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C:\Users\zs7z\OneDrive - VIBRA\Licitação\PESG029-22 - CRC's\Documentos publicados no BB\ANEXOIIIAXEDITAL\"/>
    </mc:Choice>
  </mc:AlternateContent>
  <xr:revisionPtr revIDLastSave="105" documentId="13_ncr:1_{5FB1861E-32F4-4B1D-B294-AB40ED4B3FBE}" xr6:coauthVersionLast="45" xr6:coauthVersionMax="47" xr10:uidLastSave="{21A794F8-C195-43A2-9A1F-750A52A27581}"/>
  <bookViews>
    <workbookView xWindow="-108" yWindow="-108" windowWidth="23256" windowHeight="12576" activeTab="2" xr2:uid="{00000000-000D-0000-FFFF-FFFF00000000}"/>
  </bookViews>
  <sheets>
    <sheet name="LOTE 1 - AMPLA" sheetId="10" r:id="rId1"/>
    <sheet name="LOTE 2 - AMPLA" sheetId="2" r:id="rId2"/>
    <sheet name="LOTE 3 - ME E EPP" sheetId="11" r:id="rId3"/>
    <sheet name="Materiais acessórios" sheetId="9" state="hidden" r:id="rId4"/>
  </sheets>
  <definedNames>
    <definedName name="_xlnm._FilterDatabase" localSheetId="1" hidden="1">'LOTE 2 - AMPLA'!$B$7:$G$12</definedName>
    <definedName name="_xlnm.Print_Area" localSheetId="1">'LOTE 2 - AMPLA'!$B$7:$G$12</definedName>
  </definedNames>
  <calcPr calcId="191028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4" i="9" l="1"/>
  <c r="F55" i="9"/>
  <c r="F56" i="9"/>
  <c r="F4" i="9"/>
  <c r="F5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3" i="9"/>
</calcChain>
</file>

<file path=xl/sharedStrings.xml><?xml version="1.0" encoding="utf-8"?>
<sst xmlns="http://schemas.openxmlformats.org/spreadsheetml/2006/main" count="156" uniqueCount="80">
  <si>
    <t>PPU - PLANILHA DE PREÇOS UNITÁRIOS</t>
  </si>
  <si>
    <t>CM - CONJUNTOS DE MEDIÇÃO</t>
  </si>
  <si>
    <t>ÓRGÃO: GENG</t>
  </si>
  <si>
    <t>ITEM</t>
  </si>
  <si>
    <t>DESCRIÇÃO</t>
  </si>
  <si>
    <t>QTDE.</t>
  </si>
  <si>
    <t>UNID</t>
  </si>
  <si>
    <t>PREÇO UNITÁRIO  (R$)</t>
  </si>
  <si>
    <t>PREÇO TOTAL (R$)</t>
  </si>
  <si>
    <t>1</t>
  </si>
  <si>
    <t>Conj.</t>
  </si>
  <si>
    <t>EMPRESA CONTRATADA</t>
  </si>
  <si>
    <t>Materias para cotação</t>
  </si>
  <si>
    <t xml:space="preserve">UNID. </t>
  </si>
  <si>
    <t>QTD.</t>
  </si>
  <si>
    <t>VALOR UNITÁRIO</t>
  </si>
  <si>
    <t>VALOR TOTAL</t>
  </si>
  <si>
    <t>Cuva aço SCH 40 - 2"</t>
  </si>
  <si>
    <t xml:space="preserve">Unid. </t>
  </si>
  <si>
    <t>Cuva aço SCH 40 - 4"</t>
  </si>
  <si>
    <t>Cuva aço SCH 40 - 6"</t>
  </si>
  <si>
    <t>m</t>
  </si>
  <si>
    <t>Flanges aço 150# - 2"</t>
  </si>
  <si>
    <t>Flanges aço 300# - 2"</t>
  </si>
  <si>
    <t>Flanges aço 150# - 4"</t>
  </si>
  <si>
    <t>Flanges aço 300# - 8"</t>
  </si>
  <si>
    <t>Flange cego aço 300# - 2"</t>
  </si>
  <si>
    <t>Tê aço SCH 40 - 4 X 2"</t>
  </si>
  <si>
    <t>Colar aço 300# - 8 x 2"</t>
  </si>
  <si>
    <t>Colar encaixe aço 300# - 2 x 3/4"</t>
  </si>
  <si>
    <t>Redução aço SCH 40 - 6 x 4"</t>
  </si>
  <si>
    <t>Figura 8 aço 300# - 8"</t>
  </si>
  <si>
    <t>Figura 8 aço 300# - 2"</t>
  </si>
  <si>
    <t>Junta espiraflex 300" - 2"</t>
  </si>
  <si>
    <t>Junta espiraflex 150" - 2"</t>
  </si>
  <si>
    <t>Junta espiraflex 300" - 8"</t>
  </si>
  <si>
    <t>Válvula esfera 8" 300#</t>
  </si>
  <si>
    <t>Válvula esfera 2" 300#</t>
  </si>
  <si>
    <t>Válvula esfera 2" 150#</t>
  </si>
  <si>
    <t>Válvula esfera 3/4" 800#</t>
  </si>
  <si>
    <t>Tubo PEAD 180 mm</t>
  </si>
  <si>
    <t>Luva PEAD 180 mm</t>
  </si>
  <si>
    <t>Curva PEAD 180 mm</t>
  </si>
  <si>
    <t>Transição PEAD X AÇO 180 X 6"</t>
  </si>
  <si>
    <t xml:space="preserve">Parafuso tipo parabolt 4 x 1/2" Unid. </t>
  </si>
  <si>
    <t xml:space="preserve">Parafuso tipo parabolt 3 x 3/16" Unid. </t>
  </si>
  <si>
    <t xml:space="preserve">Caixa inspeção aterramento Unid. </t>
  </si>
  <si>
    <t xml:space="preserve">Haste aterramento 3/4" x 2,40 m Unid. </t>
  </si>
  <si>
    <t xml:space="preserve"> Para raio tipo FRANKLIN Unid. </t>
  </si>
  <si>
    <t>Cabo cobre Nú 50 mm m</t>
  </si>
  <si>
    <t>Cabo cobre Nú 35 mm m</t>
  </si>
  <si>
    <t xml:space="preserve">Solda exotérmica Unid. </t>
  </si>
  <si>
    <t xml:space="preserve">Poste concreto 10 m Unid. </t>
  </si>
  <si>
    <t xml:space="preserve">Conector cabo 50mm na haste 3/4 Unid. </t>
  </si>
  <si>
    <t>Madeirit plastificado 15 mm m²</t>
  </si>
  <si>
    <t>m²</t>
  </si>
  <si>
    <t>Tabuas pinho 2,5 mm m²</t>
  </si>
  <si>
    <t>Sarrafo pinho 2,5 mm x 5 cm m</t>
  </si>
  <si>
    <t>Prego 18 x 24 kg</t>
  </si>
  <si>
    <t>kg</t>
  </si>
  <si>
    <t>Vergalhão 1/4" kg</t>
  </si>
  <si>
    <t>Kg</t>
  </si>
  <si>
    <t>Vergalhão 5 mm" kg</t>
  </si>
  <si>
    <t>Arame recozido kg</t>
  </si>
  <si>
    <t>Tella tipo TELCOM kg</t>
  </si>
  <si>
    <t xml:space="preserve">Painel tipo BELGO 2,43 X 2,50 Unid. </t>
  </si>
  <si>
    <t xml:space="preserve">Poste fixação portão Unid. </t>
  </si>
  <si>
    <t xml:space="preserve">Poste fixação Gradil Unid. </t>
  </si>
  <si>
    <t xml:space="preserve">Portão pedestre Unid. </t>
  </si>
  <si>
    <t>Presilhas pç</t>
  </si>
  <si>
    <t>pç</t>
  </si>
  <si>
    <t>Areia m³</t>
  </si>
  <si>
    <t>m³</t>
  </si>
  <si>
    <t>Brita m³</t>
  </si>
  <si>
    <t>cimento  Kg</t>
  </si>
  <si>
    <t>Manta termocontrátil 2" pç</t>
  </si>
  <si>
    <t>Torofita m</t>
  </si>
  <si>
    <t xml:space="preserve">Parafusos estojos  Unid. </t>
  </si>
  <si>
    <t>CRC 200 m³/h , CLASSE 300</t>
  </si>
  <si>
    <t>CRC 200 m³/h , CLASSE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</si>
</sst>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0.00000%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color rgb="FFFF0000"/>
      <name val="Arial"/>
      <family val="2"/>
    </font>
    <font>
      <b/>
      <sz val="1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rgb="FF00B0F0"/>
      <name val="Arial"/>
      <family val="2"/>
    </font>
    <font>
      <sz val="10"/>
      <color rgb="FF00B0F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000000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4" fontId="11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3" fillId="0" borderId="0"/>
    <xf numFmtId="0" fontId="1" fillId="0" borderId="0"/>
  </cellStyleXfs>
  <cellXfs count="9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6" fillId="0" borderId="0" xfId="0" applyFont="1"/>
    <xf numFmtId="0" fontId="8" fillId="0" borderId="0" xfId="0" applyFont="1"/>
    <xf numFmtId="0" fontId="5" fillId="0" borderId="0" xfId="0" applyFont="1"/>
    <xf numFmtId="0" fontId="7" fillId="3" borderId="19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left" vertical="center" wrapText="1"/>
    </xf>
    <xf numFmtId="0" fontId="13" fillId="0" borderId="0" xfId="0" applyFont="1"/>
    <xf numFmtId="0" fontId="1" fillId="2" borderId="13" xfId="4" applyFill="1" applyBorder="1" applyAlignment="1">
      <alignment horizontal="center"/>
    </xf>
    <xf numFmtId="0" fontId="1" fillId="2" borderId="0" xfId="4" applyFill="1"/>
    <xf numFmtId="2" fontId="1" fillId="2" borderId="13" xfId="4" applyNumberFormat="1" applyFill="1" applyBorder="1" applyAlignment="1">
      <alignment horizontal="center"/>
    </xf>
    <xf numFmtId="0" fontId="1" fillId="2" borderId="0" xfId="4" applyFill="1" applyAlignment="1">
      <alignment horizontal="center"/>
    </xf>
    <xf numFmtId="0" fontId="17" fillId="2" borderId="13" xfId="4" applyFont="1" applyFill="1" applyBorder="1" applyAlignment="1">
      <alignment vertical="center" wrapText="1"/>
    </xf>
    <xf numFmtId="0" fontId="17" fillId="2" borderId="13" xfId="4" applyFont="1" applyFill="1" applyBorder="1" applyAlignment="1">
      <alignment horizontal="center" vertical="center"/>
    </xf>
    <xf numFmtId="0" fontId="17" fillId="2" borderId="13" xfId="4" applyFont="1" applyFill="1" applyBorder="1" applyAlignment="1">
      <alignment vertical="center"/>
    </xf>
    <xf numFmtId="0" fontId="1" fillId="2" borderId="13" xfId="4" applyFill="1" applyBorder="1" applyAlignment="1">
      <alignment wrapText="1"/>
    </xf>
    <xf numFmtId="0" fontId="1" fillId="2" borderId="13" xfId="4" applyFill="1" applyBorder="1"/>
    <xf numFmtId="0" fontId="1" fillId="2" borderId="0" xfId="4" applyFill="1" applyAlignment="1">
      <alignment wrapText="1"/>
    </xf>
    <xf numFmtId="2" fontId="1" fillId="2" borderId="0" xfId="4" applyNumberFormat="1" applyFill="1" applyAlignment="1">
      <alignment horizontal="center"/>
    </xf>
    <xf numFmtId="0" fontId="15" fillId="4" borderId="13" xfId="4" applyFont="1" applyFill="1" applyBorder="1" applyAlignment="1">
      <alignment horizontal="center"/>
    </xf>
    <xf numFmtId="0" fontId="16" fillId="4" borderId="13" xfId="4" applyFont="1" applyFill="1" applyBorder="1" applyAlignment="1">
      <alignment horizontal="center" vertical="center"/>
    </xf>
    <xf numFmtId="2" fontId="15" fillId="4" borderId="13" xfId="4" applyNumberFormat="1" applyFont="1" applyFill="1" applyBorder="1" applyAlignment="1">
      <alignment horizontal="center"/>
    </xf>
    <xf numFmtId="0" fontId="1" fillId="4" borderId="13" xfId="4" applyFill="1" applyBorder="1" applyAlignment="1">
      <alignment horizontal="center"/>
    </xf>
    <xf numFmtId="49" fontId="14" fillId="5" borderId="10" xfId="0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vertical="center" wrapText="1"/>
    </xf>
    <xf numFmtId="0" fontId="14" fillId="3" borderId="12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 wrapText="1"/>
    </xf>
    <xf numFmtId="44" fontId="14" fillId="3" borderId="12" xfId="1" applyFont="1" applyFill="1" applyBorder="1" applyAlignment="1">
      <alignment horizontal="center" vertical="center"/>
    </xf>
    <xf numFmtId="44" fontId="14" fillId="3" borderId="11" xfId="1" applyFont="1" applyFill="1" applyBorder="1" applyAlignment="1">
      <alignment horizontal="center" vertical="center"/>
    </xf>
    <xf numFmtId="4" fontId="3" fillId="0" borderId="0" xfId="0" applyNumberFormat="1" applyFont="1" applyAlignment="1">
      <alignment vertical="center"/>
    </xf>
    <xf numFmtId="164" fontId="3" fillId="0" borderId="0" xfId="2" applyNumberFormat="1" applyFont="1" applyAlignment="1">
      <alignment vertical="center"/>
    </xf>
    <xf numFmtId="0" fontId="3" fillId="0" borderId="0" xfId="2" applyNumberFormat="1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/>
    <xf numFmtId="0" fontId="18" fillId="3" borderId="23" xfId="0" applyFont="1" applyFill="1" applyBorder="1" applyAlignment="1">
      <alignment horizontal="center" vertical="center" wrapText="1"/>
    </xf>
    <xf numFmtId="0" fontId="19" fillId="0" borderId="0" xfId="0" applyFont="1"/>
    <xf numFmtId="3" fontId="14" fillId="3" borderId="12" xfId="0" applyNumberFormat="1" applyFont="1" applyFill="1" applyBorder="1" applyAlignment="1">
      <alignment horizontal="center" vertical="center"/>
    </xf>
    <xf numFmtId="49" fontId="14" fillId="5" borderId="13" xfId="0" applyNumberFormat="1" applyFont="1" applyFill="1" applyBorder="1" applyAlignment="1">
      <alignment horizontal="center" vertical="center"/>
    </xf>
    <xf numFmtId="0" fontId="14" fillId="3" borderId="13" xfId="0" applyFont="1" applyFill="1" applyBorder="1" applyAlignment="1">
      <alignment vertical="center" wrapText="1"/>
    </xf>
    <xf numFmtId="3" fontId="14" fillId="3" borderId="13" xfId="0" applyNumberFormat="1" applyFont="1" applyFill="1" applyBorder="1" applyAlignment="1">
      <alignment horizontal="center" vertical="center"/>
    </xf>
    <xf numFmtId="0" fontId="14" fillId="3" borderId="13" xfId="0" applyFont="1" applyFill="1" applyBorder="1" applyAlignment="1">
      <alignment horizontal="center" vertical="center"/>
    </xf>
    <xf numFmtId="44" fontId="14" fillId="3" borderId="13" xfId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25" xfId="0" applyFont="1" applyBorder="1" applyAlignment="1">
      <alignment horizontal="center"/>
    </xf>
    <xf numFmtId="0" fontId="7" fillId="3" borderId="17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9" fontId="7" fillId="0" borderId="21" xfId="0" applyNumberFormat="1" applyFont="1" applyBorder="1" applyAlignment="1">
      <alignment horizontal="center"/>
    </xf>
    <xf numFmtId="49" fontId="7" fillId="0" borderId="15" xfId="0" applyNumberFormat="1" applyFont="1" applyBorder="1" applyAlignment="1">
      <alignment horizontal="center"/>
    </xf>
    <xf numFmtId="49" fontId="7" fillId="0" borderId="15" xfId="0" applyNumberFormat="1" applyFont="1" applyBorder="1" applyAlignment="1">
      <alignment horizontal="center" vertical="center"/>
    </xf>
    <xf numFmtId="49" fontId="7" fillId="0" borderId="16" xfId="0" applyNumberFormat="1" applyFont="1" applyBorder="1" applyAlignment="1">
      <alignment horizontal="center" vertical="center"/>
    </xf>
    <xf numFmtId="2" fontId="7" fillId="0" borderId="10" xfId="0" applyNumberFormat="1" applyFont="1" applyBorder="1" applyAlignment="1">
      <alignment horizontal="center" vertical="center"/>
    </xf>
    <xf numFmtId="2" fontId="7" fillId="0" borderId="11" xfId="0" applyNumberFormat="1" applyFont="1" applyBorder="1" applyAlignment="1">
      <alignment horizontal="center" vertical="center"/>
    </xf>
    <xf numFmtId="2" fontId="7" fillId="0" borderId="8" xfId="0" applyNumberFormat="1" applyFont="1" applyBorder="1" applyAlignment="1">
      <alignment horizontal="center" vertical="center"/>
    </xf>
    <xf numFmtId="2" fontId="7" fillId="0" borderId="9" xfId="0" applyNumberFormat="1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2" fontId="2" fillId="0" borderId="9" xfId="0" applyNumberFormat="1" applyFont="1" applyBorder="1" applyAlignment="1">
      <alignment horizontal="center" vertical="center"/>
    </xf>
    <xf numFmtId="4" fontId="2" fillId="0" borderId="19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4" fontId="2" fillId="0" borderId="20" xfId="0" applyNumberFormat="1" applyFont="1" applyBorder="1" applyAlignment="1">
      <alignment horizontal="center" vertical="center"/>
    </xf>
    <xf numFmtId="4" fontId="2" fillId="0" borderId="21" xfId="0" applyNumberFormat="1" applyFont="1" applyBorder="1" applyAlignment="1">
      <alignment horizontal="center" vertical="center"/>
    </xf>
    <xf numFmtId="4" fontId="2" fillId="0" borderId="15" xfId="0" applyNumberFormat="1" applyFont="1" applyBorder="1" applyAlignment="1">
      <alignment horizontal="center" vertical="center"/>
    </xf>
    <xf numFmtId="4" fontId="2" fillId="0" borderId="16" xfId="0" applyNumberFormat="1" applyFont="1" applyBorder="1" applyAlignment="1">
      <alignment horizontal="center" vertical="center"/>
    </xf>
    <xf numFmtId="49" fontId="7" fillId="0" borderId="17" xfId="0" applyNumberFormat="1" applyFont="1" applyBorder="1" applyAlignment="1">
      <alignment horizontal="center"/>
    </xf>
    <xf numFmtId="49" fontId="7" fillId="0" borderId="24" xfId="0" applyNumberFormat="1" applyFont="1" applyBorder="1" applyAlignment="1">
      <alignment horizontal="center"/>
    </xf>
    <xf numFmtId="49" fontId="7" fillId="0" borderId="24" xfId="0" applyNumberFormat="1" applyFont="1" applyBorder="1" applyAlignment="1">
      <alignment horizontal="center" vertical="center"/>
    </xf>
    <xf numFmtId="49" fontId="7" fillId="0" borderId="18" xfId="0" applyNumberFormat="1" applyFont="1" applyBorder="1" applyAlignment="1">
      <alignment horizontal="center" vertical="center"/>
    </xf>
    <xf numFmtId="0" fontId="15" fillId="4" borderId="13" xfId="4" applyFont="1" applyFill="1" applyBorder="1" applyAlignment="1">
      <alignment horizontal="center" wrapText="1"/>
    </xf>
  </cellXfs>
  <cellStyles count="5">
    <cellStyle name="Moeda" xfId="1" builtinId="4"/>
    <cellStyle name="Normal" xfId="0" builtinId="0"/>
    <cellStyle name="Normal 2" xfId="3" xr:uid="{00000000-0005-0000-0000-000003000000}"/>
    <cellStyle name="Normal 3" xfId="4" xr:uid="{00000000-0005-0000-0000-000004000000}"/>
    <cellStyle name="Porcentagem" xfId="2" builtinId="5"/>
  </cellStyles>
  <dxfs count="0"/>
  <tableStyles count="0" defaultTableStyle="TableStyleMedium2" defaultPivotStyle="PivotStyleLight16"/>
  <colors>
    <mruColors>
      <color rgb="FFFFCC99"/>
      <color rgb="FF82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282070</xdr:colOff>
      <xdr:row>2</xdr:row>
      <xdr:rowOff>5073</xdr:rowOff>
    </xdr:from>
    <xdr:to>
      <xdr:col>2</xdr:col>
      <xdr:colOff>953583</xdr:colOff>
      <xdr:row>4</xdr:row>
      <xdr:rowOff>199383</xdr:rowOff>
    </xdr:to>
    <xdr:pic>
      <xdr:nvPicPr>
        <xdr:cNvPr id="2" name="Imagem 2" descr="Logotipo&#10;&#10;Descrição gerada automaticamente">
          <a:extLst>
            <a:ext uri="{FF2B5EF4-FFF2-40B4-BE49-F238E27FC236}">
              <a16:creationId xmlns:a16="http://schemas.microsoft.com/office/drawing/2014/main" id="{B1F73907-4F63-41F2-9583-35DD9A55D3E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045" y="328923"/>
          <a:ext cx="1223963" cy="51816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282070</xdr:colOff>
      <xdr:row>2</xdr:row>
      <xdr:rowOff>5073</xdr:rowOff>
    </xdr:from>
    <xdr:to>
      <xdr:col>2</xdr:col>
      <xdr:colOff>953583</xdr:colOff>
      <xdr:row>4</xdr:row>
      <xdr:rowOff>199383</xdr:rowOff>
    </xdr:to>
    <xdr:pic>
      <xdr:nvPicPr>
        <xdr:cNvPr id="3" name="Imagem 2" descr="Logotipo&#10;&#10;Descrição gerada automaticamente">
          <a:extLst>
            <a:ext uri="{FF2B5EF4-FFF2-40B4-BE49-F238E27FC236}">
              <a16:creationId xmlns:a16="http://schemas.microsoft.com/office/drawing/2014/main" id="{DAD3A5E7-14A0-422B-B1F8-0BE0C068CA8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0664" y="338448"/>
          <a:ext cx="1219200" cy="52768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282070</xdr:colOff>
      <xdr:row>2</xdr:row>
      <xdr:rowOff>5073</xdr:rowOff>
    </xdr:from>
    <xdr:to>
      <xdr:col>2</xdr:col>
      <xdr:colOff>953583</xdr:colOff>
      <xdr:row>4</xdr:row>
      <xdr:rowOff>199383</xdr:rowOff>
    </xdr:to>
    <xdr:pic>
      <xdr:nvPicPr>
        <xdr:cNvPr id="2" name="Imagem 2" descr="Logotipo&#10;&#10;Descrição gerada automaticamente">
          <a:extLst>
            <a:ext uri="{FF2B5EF4-FFF2-40B4-BE49-F238E27FC236}">
              <a16:creationId xmlns:a16="http://schemas.microsoft.com/office/drawing/2014/main" id="{B9306FD3-C4BC-4D9D-BC05-BBD77B3B7062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045" y="328923"/>
          <a:ext cx="1223963" cy="5181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478351-F9E5-491B-919B-903502C3D632}">
  <dimension ref="A1:G34"/>
  <sheetViews>
    <sheetView showGridLines="0" workbookViewId="0">
      <selection activeCell="J13" sqref="J13"/>
    </sheetView>
  </sheetViews>
  <sheetFormatPr defaultColWidth="9.21875" defaultRowHeight="13.2" x14ac:dyDescent="0.25"/>
  <cols>
    <col min="1" max="1" width="2.77734375" style="1" customWidth="1"/>
    <col min="2" max="2" width="8.21875" style="2" customWidth="1"/>
    <col min="3" max="3" width="28.21875" style="1" bestFit="1" customWidth="1"/>
    <col min="4" max="4" width="9.21875" style="38" customWidth="1"/>
    <col min="5" max="5" width="8" style="1" customWidth="1"/>
    <col min="6" max="6" width="21.77734375" style="32" customWidth="1"/>
    <col min="7" max="7" width="23.44140625" style="32" bestFit="1" customWidth="1"/>
    <col min="8" max="9" width="9.21875" style="1"/>
    <col min="10" max="10" width="17.77734375" style="1" bestFit="1" customWidth="1"/>
    <col min="11" max="16384" width="9.21875" style="1"/>
  </cols>
  <sheetData>
    <row r="1" spans="1:7" s="3" customFormat="1" ht="12.75" customHeight="1" x14ac:dyDescent="0.25">
      <c r="A1" s="1"/>
      <c r="B1" s="45"/>
      <c r="C1" s="45"/>
      <c r="D1" s="45"/>
      <c r="E1" s="45"/>
      <c r="F1" s="45"/>
      <c r="G1" s="45"/>
    </row>
    <row r="2" spans="1:7" s="3" customFormat="1" ht="12.75" customHeight="1" x14ac:dyDescent="0.25">
      <c r="A2" s="1"/>
      <c r="B2" s="46" t="s">
        <v>0</v>
      </c>
      <c r="C2" s="47"/>
      <c r="D2" s="47"/>
      <c r="E2" s="47"/>
      <c r="F2" s="47"/>
      <c r="G2" s="48"/>
    </row>
    <row r="3" spans="1:7" s="3" customFormat="1" ht="12.75" customHeight="1" x14ac:dyDescent="0.25">
      <c r="A3" s="1"/>
      <c r="B3" s="49"/>
      <c r="C3" s="50"/>
      <c r="D3" s="50"/>
      <c r="E3" s="50"/>
      <c r="F3" s="50"/>
      <c r="G3" s="51"/>
    </row>
    <row r="4" spans="1:7" s="3" customFormat="1" ht="12.75" customHeight="1" x14ac:dyDescent="0.25">
      <c r="A4" s="1"/>
      <c r="B4" s="49"/>
      <c r="C4" s="50"/>
      <c r="D4" s="50"/>
      <c r="E4" s="50"/>
      <c r="F4" s="50"/>
      <c r="G4" s="51"/>
    </row>
    <row r="5" spans="1:7" s="3" customFormat="1" ht="19.5" customHeight="1" x14ac:dyDescent="0.25">
      <c r="A5" s="1"/>
      <c r="B5" s="49"/>
      <c r="C5" s="50"/>
      <c r="D5" s="50"/>
      <c r="E5" s="50"/>
      <c r="F5" s="50"/>
      <c r="G5" s="51"/>
    </row>
    <row r="6" spans="1:7" s="4" customFormat="1" ht="12.75" customHeight="1" thickBot="1" x14ac:dyDescent="0.35">
      <c r="A6" s="1"/>
      <c r="B6" s="52"/>
      <c r="C6" s="53"/>
      <c r="D6" s="53"/>
      <c r="E6" s="53"/>
      <c r="F6" s="53"/>
      <c r="G6" s="54"/>
    </row>
    <row r="7" spans="1:7" s="5" customFormat="1" ht="26.25" customHeight="1" thickBot="1" x14ac:dyDescent="0.3">
      <c r="A7" s="1"/>
      <c r="B7" s="7"/>
      <c r="C7" s="9" t="s">
        <v>2</v>
      </c>
      <c r="D7" s="37"/>
      <c r="E7" s="8"/>
      <c r="F7" s="8"/>
      <c r="G7" s="29"/>
    </row>
    <row r="8" spans="1:7" s="6" customFormat="1" ht="21" customHeight="1" x14ac:dyDescent="0.25">
      <c r="B8" s="58" t="s">
        <v>3</v>
      </c>
      <c r="C8" s="58" t="s">
        <v>4</v>
      </c>
      <c r="D8" s="63" t="s">
        <v>5</v>
      </c>
      <c r="E8" s="58" t="s">
        <v>6</v>
      </c>
      <c r="F8" s="66" t="s">
        <v>7</v>
      </c>
      <c r="G8" s="69" t="s">
        <v>8</v>
      </c>
    </row>
    <row r="9" spans="1:7" s="6" customFormat="1" ht="21" customHeight="1" x14ac:dyDescent="0.25">
      <c r="B9" s="59"/>
      <c r="C9" s="61"/>
      <c r="D9" s="64"/>
      <c r="E9" s="59"/>
      <c r="F9" s="67"/>
      <c r="G9" s="59"/>
    </row>
    <row r="10" spans="1:7" s="6" customFormat="1" ht="21" customHeight="1" x14ac:dyDescent="0.25">
      <c r="B10" s="60"/>
      <c r="C10" s="62"/>
      <c r="D10" s="65"/>
      <c r="E10" s="60"/>
      <c r="F10" s="68"/>
      <c r="G10" s="60"/>
    </row>
    <row r="11" spans="1:7" s="10" customFormat="1" ht="20.25" customHeight="1" x14ac:dyDescent="0.3">
      <c r="B11" s="40" t="s">
        <v>9</v>
      </c>
      <c r="C11" s="41" t="s">
        <v>78</v>
      </c>
      <c r="D11" s="42">
        <v>1</v>
      </c>
      <c r="E11" s="43" t="s">
        <v>10</v>
      </c>
      <c r="F11" s="44"/>
      <c r="G11" s="44"/>
    </row>
    <row r="12" spans="1:7" s="10" customFormat="1" ht="20.25" customHeight="1" x14ac:dyDescent="0.3">
      <c r="B12" s="40"/>
      <c r="C12" s="41"/>
      <c r="D12" s="42"/>
      <c r="E12" s="43"/>
      <c r="F12" s="44"/>
      <c r="G12" s="44"/>
    </row>
    <row r="13" spans="1:7" s="10" customFormat="1" ht="20.25" customHeight="1" x14ac:dyDescent="0.3">
      <c r="B13" s="40"/>
      <c r="C13" s="41"/>
      <c r="D13" s="42"/>
      <c r="E13" s="43"/>
      <c r="F13" s="44"/>
      <c r="G13" s="44"/>
    </row>
    <row r="14" spans="1:7" s="10" customFormat="1" ht="20.25" customHeight="1" x14ac:dyDescent="0.3">
      <c r="B14" s="40"/>
      <c r="C14" s="41"/>
      <c r="D14" s="42"/>
      <c r="E14" s="43"/>
      <c r="F14" s="44"/>
      <c r="G14" s="44"/>
    </row>
    <row r="15" spans="1:7" ht="24" customHeight="1" thickBot="1" x14ac:dyDescent="0.35">
      <c r="B15" s="70"/>
      <c r="C15" s="71"/>
      <c r="D15" s="71"/>
      <c r="E15" s="71"/>
      <c r="F15" s="72"/>
      <c r="G15" s="73"/>
    </row>
    <row r="16" spans="1:7" ht="24" customHeight="1" x14ac:dyDescent="0.25">
      <c r="B16" s="74" t="s">
        <v>2</v>
      </c>
      <c r="C16" s="75"/>
      <c r="D16" s="78" t="s">
        <v>11</v>
      </c>
      <c r="E16" s="79"/>
      <c r="F16" s="79"/>
      <c r="G16" s="80"/>
    </row>
    <row r="17" spans="1:7" s="2" customFormat="1" ht="24" customHeight="1" x14ac:dyDescent="0.25">
      <c r="A17" s="1"/>
      <c r="B17" s="76"/>
      <c r="C17" s="77"/>
      <c r="D17" s="81"/>
      <c r="E17" s="82"/>
      <c r="F17" s="82"/>
      <c r="G17" s="83"/>
    </row>
    <row r="18" spans="1:7" s="2" customFormat="1" ht="24" customHeight="1" x14ac:dyDescent="0.25">
      <c r="A18" s="1"/>
      <c r="B18" s="84"/>
      <c r="C18" s="85"/>
      <c r="D18" s="88"/>
      <c r="E18" s="89"/>
      <c r="F18" s="89"/>
      <c r="G18" s="90"/>
    </row>
    <row r="19" spans="1:7" s="2" customFormat="1" ht="24" customHeight="1" x14ac:dyDescent="0.25">
      <c r="A19" s="1"/>
      <c r="B19" s="86"/>
      <c r="C19" s="87"/>
      <c r="D19" s="91"/>
      <c r="E19" s="92"/>
      <c r="F19" s="92"/>
      <c r="G19" s="93"/>
    </row>
    <row r="21" spans="1:7" x14ac:dyDescent="0.25">
      <c r="G21" s="33"/>
    </row>
    <row r="23" spans="1:7" s="2" customFormat="1" x14ac:dyDescent="0.25">
      <c r="A23" s="1"/>
      <c r="C23" s="1"/>
      <c r="D23" s="38"/>
      <c r="E23" s="1"/>
      <c r="F23" s="34"/>
      <c r="G23" s="35"/>
    </row>
    <row r="25" spans="1:7" s="2" customFormat="1" x14ac:dyDescent="0.25">
      <c r="A25" s="1"/>
      <c r="C25" s="36"/>
      <c r="D25" s="38"/>
      <c r="E25" s="1"/>
      <c r="F25" s="32"/>
      <c r="G25" s="32"/>
    </row>
    <row r="26" spans="1:7" s="2" customFormat="1" x14ac:dyDescent="0.25">
      <c r="A26" s="1"/>
      <c r="C26" s="36"/>
      <c r="D26" s="38"/>
      <c r="E26" s="1"/>
      <c r="F26" s="32"/>
      <c r="G26" s="32"/>
    </row>
    <row r="27" spans="1:7" s="2" customFormat="1" x14ac:dyDescent="0.25">
      <c r="A27" s="1"/>
      <c r="C27" s="36"/>
      <c r="D27" s="38"/>
      <c r="E27" s="1"/>
      <c r="F27" s="32"/>
      <c r="G27" s="32"/>
    </row>
    <row r="28" spans="1:7" s="2" customFormat="1" x14ac:dyDescent="0.25">
      <c r="A28" s="1"/>
      <c r="C28" s="36"/>
      <c r="D28" s="38"/>
      <c r="E28" s="1"/>
      <c r="F28" s="32"/>
      <c r="G28" s="32"/>
    </row>
    <row r="29" spans="1:7" s="2" customFormat="1" x14ac:dyDescent="0.25">
      <c r="A29" s="1"/>
      <c r="C29" s="36"/>
      <c r="D29" s="38"/>
      <c r="E29" s="1"/>
      <c r="F29" s="32"/>
      <c r="G29" s="32"/>
    </row>
    <row r="30" spans="1:7" s="2" customFormat="1" x14ac:dyDescent="0.25">
      <c r="A30" s="1"/>
      <c r="C30" s="36"/>
      <c r="D30" s="38"/>
      <c r="E30" s="1"/>
      <c r="F30" s="32"/>
      <c r="G30" s="32"/>
    </row>
    <row r="31" spans="1:7" s="2" customFormat="1" x14ac:dyDescent="0.25">
      <c r="A31" s="1"/>
      <c r="C31" s="36"/>
      <c r="D31" s="38"/>
      <c r="E31" s="1"/>
      <c r="F31" s="32"/>
      <c r="G31" s="32"/>
    </row>
    <row r="34" spans="3:3" x14ac:dyDescent="0.25">
      <c r="C34" s="36"/>
    </row>
  </sheetData>
  <mergeCells count="15">
    <mergeCell ref="B15:E15"/>
    <mergeCell ref="F15:G15"/>
    <mergeCell ref="B16:C17"/>
    <mergeCell ref="D16:G17"/>
    <mergeCell ref="B18:C19"/>
    <mergeCell ref="D18:G19"/>
    <mergeCell ref="B1:G1"/>
    <mergeCell ref="B2:G5"/>
    <mergeCell ref="B6:G6"/>
    <mergeCell ref="B8:B10"/>
    <mergeCell ref="C8:C10"/>
    <mergeCell ref="D8:D10"/>
    <mergeCell ref="E8:E10"/>
    <mergeCell ref="F8:F10"/>
    <mergeCell ref="G8:G10"/>
  </mergeCells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2"/>
  <sheetViews>
    <sheetView showGridLines="0" topLeftCell="A4" zoomScale="96" zoomScaleNormal="96" workbookViewId="0">
      <selection activeCell="C18" sqref="C18"/>
    </sheetView>
  </sheetViews>
  <sheetFormatPr defaultColWidth="9.21875" defaultRowHeight="13.2" x14ac:dyDescent="0.25"/>
  <cols>
    <col min="1" max="1" width="2.77734375" style="1" customWidth="1"/>
    <col min="2" max="2" width="8.21875" style="2" customWidth="1"/>
    <col min="3" max="3" width="73.21875" style="1" customWidth="1"/>
    <col min="4" max="4" width="9.21875" style="38" customWidth="1"/>
    <col min="5" max="5" width="8" style="1" customWidth="1"/>
    <col min="6" max="6" width="21.77734375" style="32" customWidth="1"/>
    <col min="7" max="7" width="23.44140625" style="32" bestFit="1" customWidth="1"/>
    <col min="8" max="9" width="9.21875" style="1"/>
    <col min="10" max="10" width="17.77734375" style="1" bestFit="1" customWidth="1"/>
    <col min="11" max="16384" width="9.21875" style="1"/>
  </cols>
  <sheetData>
    <row r="1" spans="1:7" s="3" customFormat="1" ht="12.75" customHeight="1" thickBot="1" x14ac:dyDescent="0.3">
      <c r="A1" s="1"/>
      <c r="B1" s="45"/>
      <c r="C1" s="45"/>
      <c r="D1" s="45"/>
      <c r="E1" s="45"/>
      <c r="F1" s="45"/>
      <c r="G1" s="45"/>
    </row>
    <row r="2" spans="1:7" s="3" customFormat="1" ht="12.75" customHeight="1" x14ac:dyDescent="0.25">
      <c r="A2" s="1"/>
      <c r="B2" s="46" t="s">
        <v>0</v>
      </c>
      <c r="C2" s="47"/>
      <c r="D2" s="47"/>
      <c r="E2" s="47"/>
      <c r="F2" s="47"/>
      <c r="G2" s="48"/>
    </row>
    <row r="3" spans="1:7" s="3" customFormat="1" ht="12.75" customHeight="1" x14ac:dyDescent="0.25">
      <c r="A3" s="1"/>
      <c r="B3" s="49"/>
      <c r="C3" s="50"/>
      <c r="D3" s="50"/>
      <c r="E3" s="50"/>
      <c r="F3" s="50"/>
      <c r="G3" s="51"/>
    </row>
    <row r="4" spans="1:7" s="3" customFormat="1" ht="12.75" customHeight="1" x14ac:dyDescent="0.25">
      <c r="A4" s="1"/>
      <c r="B4" s="49"/>
      <c r="C4" s="50"/>
      <c r="D4" s="50"/>
      <c r="E4" s="50"/>
      <c r="F4" s="50"/>
      <c r="G4" s="51"/>
    </row>
    <row r="5" spans="1:7" s="3" customFormat="1" ht="19.5" customHeight="1" x14ac:dyDescent="0.25">
      <c r="A5" s="1"/>
      <c r="B5" s="49"/>
      <c r="C5" s="50"/>
      <c r="D5" s="50"/>
      <c r="E5" s="50"/>
      <c r="F5" s="50"/>
      <c r="G5" s="51"/>
    </row>
    <row r="6" spans="1:7" s="4" customFormat="1" ht="12.75" customHeight="1" thickBot="1" x14ac:dyDescent="0.35">
      <c r="A6" s="1"/>
      <c r="B6" s="52"/>
      <c r="C6" s="53"/>
      <c r="D6" s="53"/>
      <c r="E6" s="53"/>
      <c r="F6" s="53"/>
      <c r="G6" s="54"/>
    </row>
    <row r="7" spans="1:7" s="5" customFormat="1" ht="26.25" customHeight="1" thickBot="1" x14ac:dyDescent="0.3">
      <c r="A7" s="1"/>
      <c r="B7" s="55" t="s">
        <v>1</v>
      </c>
      <c r="C7" s="56"/>
      <c r="D7" s="56"/>
      <c r="E7" s="56"/>
      <c r="F7" s="56"/>
      <c r="G7" s="57"/>
    </row>
    <row r="8" spans="1:7" s="5" customFormat="1" ht="26.25" customHeight="1" x14ac:dyDescent="0.25">
      <c r="A8" s="1"/>
      <c r="B8" s="7"/>
      <c r="C8" s="9" t="s">
        <v>2</v>
      </c>
      <c r="D8" s="37"/>
      <c r="E8" s="8"/>
      <c r="F8" s="8"/>
      <c r="G8" s="29"/>
    </row>
    <row r="9" spans="1:7" s="6" customFormat="1" ht="21" customHeight="1" x14ac:dyDescent="0.25">
      <c r="B9" s="58" t="s">
        <v>3</v>
      </c>
      <c r="C9" s="58" t="s">
        <v>4</v>
      </c>
      <c r="D9" s="63" t="s">
        <v>5</v>
      </c>
      <c r="E9" s="58" t="s">
        <v>6</v>
      </c>
      <c r="F9" s="66" t="s">
        <v>7</v>
      </c>
      <c r="G9" s="69" t="s">
        <v>8</v>
      </c>
    </row>
    <row r="10" spans="1:7" s="6" customFormat="1" ht="21" customHeight="1" x14ac:dyDescent="0.25">
      <c r="B10" s="59"/>
      <c r="C10" s="61"/>
      <c r="D10" s="64"/>
      <c r="E10" s="59"/>
      <c r="F10" s="67"/>
      <c r="G10" s="59"/>
    </row>
    <row r="11" spans="1:7" s="6" customFormat="1" ht="21" customHeight="1" thickBot="1" x14ac:dyDescent="0.3">
      <c r="B11" s="60"/>
      <c r="C11" s="62"/>
      <c r="D11" s="65"/>
      <c r="E11" s="60"/>
      <c r="F11" s="68"/>
      <c r="G11" s="60"/>
    </row>
    <row r="12" spans="1:7" s="10" customFormat="1" ht="20.25" customHeight="1" thickBot="1" x14ac:dyDescent="0.35">
      <c r="B12" s="26" t="s">
        <v>9</v>
      </c>
      <c r="C12" s="27" t="s">
        <v>79</v>
      </c>
      <c r="D12" s="39">
        <v>3</v>
      </c>
      <c r="E12" s="28" t="s">
        <v>10</v>
      </c>
      <c r="F12" s="30"/>
      <c r="G12" s="31"/>
    </row>
    <row r="13" spans="1:7" ht="24" customHeight="1" thickBot="1" x14ac:dyDescent="0.35">
      <c r="B13" s="94"/>
      <c r="C13" s="95"/>
      <c r="D13" s="95"/>
      <c r="E13" s="95"/>
      <c r="F13" s="96"/>
      <c r="G13" s="97"/>
    </row>
    <row r="14" spans="1:7" ht="24" customHeight="1" x14ac:dyDescent="0.25">
      <c r="B14" s="74" t="s">
        <v>2</v>
      </c>
      <c r="C14" s="75"/>
      <c r="D14" s="78" t="s">
        <v>11</v>
      </c>
      <c r="E14" s="79"/>
      <c r="F14" s="79"/>
      <c r="G14" s="80"/>
    </row>
    <row r="15" spans="1:7" s="2" customFormat="1" ht="24" customHeight="1" thickBot="1" x14ac:dyDescent="0.3">
      <c r="A15" s="1"/>
      <c r="B15" s="76"/>
      <c r="C15" s="77"/>
      <c r="D15" s="81"/>
      <c r="E15" s="82"/>
      <c r="F15" s="82"/>
      <c r="G15" s="83"/>
    </row>
    <row r="16" spans="1:7" s="2" customFormat="1" ht="24" customHeight="1" x14ac:dyDescent="0.25">
      <c r="A16" s="1"/>
      <c r="B16" s="84"/>
      <c r="C16" s="85"/>
      <c r="D16" s="88"/>
      <c r="E16" s="89"/>
      <c r="F16" s="89"/>
      <c r="G16" s="90"/>
    </row>
    <row r="17" spans="1:7" s="2" customFormat="1" ht="24" customHeight="1" thickBot="1" x14ac:dyDescent="0.3">
      <c r="A17" s="1"/>
      <c r="B17" s="86"/>
      <c r="C17" s="87"/>
      <c r="D17" s="91"/>
      <c r="E17" s="92"/>
      <c r="F17" s="92"/>
      <c r="G17" s="93"/>
    </row>
    <row r="19" spans="1:7" x14ac:dyDescent="0.25">
      <c r="G19" s="33"/>
    </row>
    <row r="21" spans="1:7" s="2" customFormat="1" x14ac:dyDescent="0.25">
      <c r="A21" s="1"/>
      <c r="C21" s="1"/>
      <c r="D21" s="38"/>
      <c r="E21" s="1"/>
      <c r="F21" s="34"/>
      <c r="G21" s="35"/>
    </row>
    <row r="23" spans="1:7" s="2" customFormat="1" x14ac:dyDescent="0.25">
      <c r="A23" s="1"/>
      <c r="C23" s="36"/>
      <c r="D23" s="38"/>
      <c r="E23" s="1"/>
      <c r="F23" s="32"/>
      <c r="G23" s="32"/>
    </row>
    <row r="24" spans="1:7" s="2" customFormat="1" x14ac:dyDescent="0.25">
      <c r="A24" s="1"/>
      <c r="C24" s="36"/>
      <c r="D24" s="38"/>
      <c r="E24" s="1"/>
      <c r="F24" s="32"/>
      <c r="G24" s="32"/>
    </row>
    <row r="25" spans="1:7" s="2" customFormat="1" x14ac:dyDescent="0.25">
      <c r="A25" s="1"/>
      <c r="C25" s="36"/>
      <c r="D25" s="38"/>
      <c r="E25" s="1"/>
      <c r="F25" s="32"/>
      <c r="G25" s="32"/>
    </row>
    <row r="26" spans="1:7" s="2" customFormat="1" x14ac:dyDescent="0.25">
      <c r="A26" s="1"/>
      <c r="C26" s="36"/>
      <c r="D26" s="38"/>
      <c r="E26" s="1"/>
      <c r="F26" s="32"/>
      <c r="G26" s="32"/>
    </row>
    <row r="27" spans="1:7" s="2" customFormat="1" x14ac:dyDescent="0.25">
      <c r="A27" s="1"/>
      <c r="C27" s="36"/>
      <c r="D27" s="38"/>
      <c r="E27" s="1"/>
      <c r="F27" s="32"/>
      <c r="G27" s="32"/>
    </row>
    <row r="28" spans="1:7" s="2" customFormat="1" x14ac:dyDescent="0.25">
      <c r="A28" s="1"/>
      <c r="C28" s="36"/>
      <c r="D28" s="38"/>
      <c r="E28" s="1"/>
      <c r="F28" s="32"/>
      <c r="G28" s="32"/>
    </row>
    <row r="29" spans="1:7" s="2" customFormat="1" x14ac:dyDescent="0.25">
      <c r="A29" s="1"/>
      <c r="C29" s="36"/>
      <c r="D29" s="38"/>
      <c r="E29" s="1"/>
      <c r="F29" s="32"/>
      <c r="G29" s="32"/>
    </row>
    <row r="32" spans="1:7" x14ac:dyDescent="0.25">
      <c r="C32" s="36"/>
    </row>
  </sheetData>
  <mergeCells count="16">
    <mergeCell ref="C9:C11"/>
    <mergeCell ref="D9:D11"/>
    <mergeCell ref="E9:E11"/>
    <mergeCell ref="B1:G1"/>
    <mergeCell ref="B2:G5"/>
    <mergeCell ref="B7:G7"/>
    <mergeCell ref="B6:G6"/>
    <mergeCell ref="F9:F11"/>
    <mergeCell ref="G9:G11"/>
    <mergeCell ref="B9:B11"/>
    <mergeCell ref="B14:C15"/>
    <mergeCell ref="B16:C17"/>
    <mergeCell ref="B13:E13"/>
    <mergeCell ref="F13:G13"/>
    <mergeCell ref="D14:G15"/>
    <mergeCell ref="D16:G17"/>
  </mergeCells>
  <printOptions horizontalCentered="1"/>
  <pageMargins left="0.39370078740157483" right="0.39370078740157483" top="0.78740157480314965" bottom="0.78740157480314965" header="0" footer="0.51181102362204722"/>
  <pageSetup paperSize="9" scale="61" fitToHeight="2" orientation="portrait" r:id="rId1"/>
  <headerFooter alignWithMargins="0">
    <oddFooter>&amp;C&amp;1#&amp;"Calibri"&amp;10&amp;K000000NP-1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425FC7-EC27-4AB0-9E7A-239C93B7EB00}">
  <dimension ref="A1:G32"/>
  <sheetViews>
    <sheetView showGridLines="0" tabSelected="1" workbookViewId="0">
      <selection activeCell="K13" sqref="K13"/>
    </sheetView>
  </sheetViews>
  <sheetFormatPr defaultColWidth="9.21875" defaultRowHeight="13.2" x14ac:dyDescent="0.25"/>
  <cols>
    <col min="1" max="1" width="2.77734375" style="1" customWidth="1"/>
    <col min="2" max="2" width="8.21875" style="2" customWidth="1"/>
    <col min="3" max="3" width="73.21875" style="1" customWidth="1"/>
    <col min="4" max="4" width="9.21875" style="38" customWidth="1"/>
    <col min="5" max="5" width="8" style="1" customWidth="1"/>
    <col min="6" max="6" width="21.77734375" style="32" customWidth="1"/>
    <col min="7" max="7" width="23.44140625" style="32" bestFit="1" customWidth="1"/>
    <col min="8" max="9" width="9.21875" style="1"/>
    <col min="10" max="10" width="17.77734375" style="1" bestFit="1" customWidth="1"/>
    <col min="11" max="16384" width="9.21875" style="1"/>
  </cols>
  <sheetData>
    <row r="1" spans="1:7" s="3" customFormat="1" ht="12.75" customHeight="1" x14ac:dyDescent="0.25">
      <c r="A1" s="1"/>
      <c r="B1" s="45"/>
      <c r="C1" s="45"/>
      <c r="D1" s="45"/>
      <c r="E1" s="45"/>
      <c r="F1" s="45"/>
      <c r="G1" s="45"/>
    </row>
    <row r="2" spans="1:7" s="3" customFormat="1" ht="12.75" customHeight="1" x14ac:dyDescent="0.25">
      <c r="A2" s="1"/>
      <c r="B2" s="46" t="s">
        <v>0</v>
      </c>
      <c r="C2" s="47"/>
      <c r="D2" s="47"/>
      <c r="E2" s="47"/>
      <c r="F2" s="47"/>
      <c r="G2" s="48"/>
    </row>
    <row r="3" spans="1:7" s="3" customFormat="1" ht="12.75" customHeight="1" x14ac:dyDescent="0.25">
      <c r="A3" s="1"/>
      <c r="B3" s="49"/>
      <c r="C3" s="50"/>
      <c r="D3" s="50"/>
      <c r="E3" s="50"/>
      <c r="F3" s="50"/>
      <c r="G3" s="51"/>
    </row>
    <row r="4" spans="1:7" s="3" customFormat="1" ht="12.75" customHeight="1" x14ac:dyDescent="0.25">
      <c r="A4" s="1"/>
      <c r="B4" s="49"/>
      <c r="C4" s="50"/>
      <c r="D4" s="50"/>
      <c r="E4" s="50"/>
      <c r="F4" s="50"/>
      <c r="G4" s="51"/>
    </row>
    <row r="5" spans="1:7" s="3" customFormat="1" ht="19.5" customHeight="1" x14ac:dyDescent="0.25">
      <c r="A5" s="1"/>
      <c r="B5" s="49"/>
      <c r="C5" s="50"/>
      <c r="D5" s="50"/>
      <c r="E5" s="50"/>
      <c r="F5" s="50"/>
      <c r="G5" s="51"/>
    </row>
    <row r="6" spans="1:7" s="4" customFormat="1" ht="12.75" customHeight="1" x14ac:dyDescent="0.3">
      <c r="A6" s="1"/>
      <c r="B6" s="52"/>
      <c r="C6" s="53"/>
      <c r="D6" s="53"/>
      <c r="E6" s="53"/>
      <c r="F6" s="53"/>
      <c r="G6" s="54"/>
    </row>
    <row r="7" spans="1:7" s="5" customFormat="1" ht="26.25" customHeight="1" x14ac:dyDescent="0.25">
      <c r="A7" s="1"/>
      <c r="B7" s="55" t="s">
        <v>1</v>
      </c>
      <c r="C7" s="56"/>
      <c r="D7" s="56"/>
      <c r="E7" s="56"/>
      <c r="F7" s="56"/>
      <c r="G7" s="57"/>
    </row>
    <row r="8" spans="1:7" s="5" customFormat="1" ht="26.25" customHeight="1" x14ac:dyDescent="0.25">
      <c r="A8" s="1"/>
      <c r="B8" s="7"/>
      <c r="C8" s="9" t="s">
        <v>2</v>
      </c>
      <c r="D8" s="37"/>
      <c r="E8" s="8"/>
      <c r="F8" s="8"/>
      <c r="G8" s="29"/>
    </row>
    <row r="9" spans="1:7" s="6" customFormat="1" ht="21" customHeight="1" x14ac:dyDescent="0.25">
      <c r="B9" s="58" t="s">
        <v>3</v>
      </c>
      <c r="C9" s="58" t="s">
        <v>4</v>
      </c>
      <c r="D9" s="63" t="s">
        <v>5</v>
      </c>
      <c r="E9" s="58" t="s">
        <v>6</v>
      </c>
      <c r="F9" s="66" t="s">
        <v>7</v>
      </c>
      <c r="G9" s="69" t="s">
        <v>8</v>
      </c>
    </row>
    <row r="10" spans="1:7" s="6" customFormat="1" ht="21" customHeight="1" x14ac:dyDescent="0.25">
      <c r="B10" s="59"/>
      <c r="C10" s="61"/>
      <c r="D10" s="64"/>
      <c r="E10" s="59"/>
      <c r="F10" s="67"/>
      <c r="G10" s="59"/>
    </row>
    <row r="11" spans="1:7" s="6" customFormat="1" ht="21" customHeight="1" x14ac:dyDescent="0.25">
      <c r="B11" s="60"/>
      <c r="C11" s="62"/>
      <c r="D11" s="65"/>
      <c r="E11" s="60"/>
      <c r="F11" s="68"/>
      <c r="G11" s="60"/>
    </row>
    <row r="12" spans="1:7" s="10" customFormat="1" ht="20.25" customHeight="1" x14ac:dyDescent="0.3">
      <c r="B12" s="26" t="s">
        <v>9</v>
      </c>
      <c r="C12" s="27" t="s">
        <v>79</v>
      </c>
      <c r="D12" s="39">
        <v>1</v>
      </c>
      <c r="E12" s="28" t="s">
        <v>10</v>
      </c>
      <c r="F12" s="30"/>
      <c r="G12" s="31"/>
    </row>
    <row r="13" spans="1:7" ht="24" customHeight="1" x14ac:dyDescent="0.3">
      <c r="B13" s="94"/>
      <c r="C13" s="95"/>
      <c r="D13" s="95"/>
      <c r="E13" s="95"/>
      <c r="F13" s="96"/>
      <c r="G13" s="97"/>
    </row>
    <row r="14" spans="1:7" ht="24" customHeight="1" x14ac:dyDescent="0.25">
      <c r="B14" s="74" t="s">
        <v>2</v>
      </c>
      <c r="C14" s="75"/>
      <c r="D14" s="78" t="s">
        <v>11</v>
      </c>
      <c r="E14" s="79"/>
      <c r="F14" s="79"/>
      <c r="G14" s="80"/>
    </row>
    <row r="15" spans="1:7" s="2" customFormat="1" ht="24" customHeight="1" x14ac:dyDescent="0.25">
      <c r="A15" s="1"/>
      <c r="B15" s="76"/>
      <c r="C15" s="77"/>
      <c r="D15" s="81"/>
      <c r="E15" s="82"/>
      <c r="F15" s="82"/>
      <c r="G15" s="83"/>
    </row>
    <row r="16" spans="1:7" s="2" customFormat="1" ht="24" customHeight="1" x14ac:dyDescent="0.25">
      <c r="A16" s="1"/>
      <c r="B16" s="84"/>
      <c r="C16" s="85"/>
      <c r="D16" s="88"/>
      <c r="E16" s="89"/>
      <c r="F16" s="89"/>
      <c r="G16" s="90"/>
    </row>
    <row r="17" spans="1:7" s="2" customFormat="1" ht="24" customHeight="1" x14ac:dyDescent="0.25">
      <c r="A17" s="1"/>
      <c r="B17" s="86"/>
      <c r="C17" s="87"/>
      <c r="D17" s="91"/>
      <c r="E17" s="92"/>
      <c r="F17" s="92"/>
      <c r="G17" s="93"/>
    </row>
    <row r="19" spans="1:7" x14ac:dyDescent="0.25">
      <c r="G19" s="33"/>
    </row>
    <row r="21" spans="1:7" s="2" customFormat="1" x14ac:dyDescent="0.25">
      <c r="A21" s="1"/>
      <c r="C21" s="1"/>
      <c r="D21" s="38"/>
      <c r="E21" s="1"/>
      <c r="F21" s="34"/>
      <c r="G21" s="35"/>
    </row>
    <row r="23" spans="1:7" s="2" customFormat="1" x14ac:dyDescent="0.25">
      <c r="A23" s="1"/>
      <c r="C23" s="36"/>
      <c r="D23" s="38"/>
      <c r="E23" s="1"/>
      <c r="F23" s="32"/>
      <c r="G23" s="32"/>
    </row>
    <row r="24" spans="1:7" s="2" customFormat="1" x14ac:dyDescent="0.25">
      <c r="A24" s="1"/>
      <c r="C24" s="36"/>
      <c r="D24" s="38"/>
      <c r="E24" s="1"/>
      <c r="F24" s="32"/>
      <c r="G24" s="32"/>
    </row>
    <row r="25" spans="1:7" s="2" customFormat="1" x14ac:dyDescent="0.25">
      <c r="A25" s="1"/>
      <c r="C25" s="36"/>
      <c r="D25" s="38"/>
      <c r="E25" s="1"/>
      <c r="F25" s="32"/>
      <c r="G25" s="32"/>
    </row>
    <row r="26" spans="1:7" s="2" customFormat="1" x14ac:dyDescent="0.25">
      <c r="A26" s="1"/>
      <c r="C26" s="36"/>
      <c r="D26" s="38"/>
      <c r="E26" s="1"/>
      <c r="F26" s="32"/>
      <c r="G26" s="32"/>
    </row>
    <row r="27" spans="1:7" s="2" customFormat="1" x14ac:dyDescent="0.25">
      <c r="A27" s="1"/>
      <c r="C27" s="36"/>
      <c r="D27" s="38"/>
      <c r="E27" s="1"/>
      <c r="F27" s="32"/>
      <c r="G27" s="32"/>
    </row>
    <row r="28" spans="1:7" s="2" customFormat="1" x14ac:dyDescent="0.25">
      <c r="A28" s="1"/>
      <c r="C28" s="36"/>
      <c r="D28" s="38"/>
      <c r="E28" s="1"/>
      <c r="F28" s="32"/>
      <c r="G28" s="32"/>
    </row>
    <row r="29" spans="1:7" s="2" customFormat="1" x14ac:dyDescent="0.25">
      <c r="A29" s="1"/>
      <c r="C29" s="36"/>
      <c r="D29" s="38"/>
      <c r="E29" s="1"/>
      <c r="F29" s="32"/>
      <c r="G29" s="32"/>
    </row>
    <row r="32" spans="1:7" x14ac:dyDescent="0.25">
      <c r="C32" s="36"/>
    </row>
  </sheetData>
  <mergeCells count="16">
    <mergeCell ref="B1:G1"/>
    <mergeCell ref="B2:G5"/>
    <mergeCell ref="B6:G6"/>
    <mergeCell ref="B7:G7"/>
    <mergeCell ref="B9:B11"/>
    <mergeCell ref="C9:C11"/>
    <mergeCell ref="D9:D11"/>
    <mergeCell ref="E9:E11"/>
    <mergeCell ref="F9:F11"/>
    <mergeCell ref="G9:G11"/>
    <mergeCell ref="B13:E13"/>
    <mergeCell ref="F13:G13"/>
    <mergeCell ref="B14:C15"/>
    <mergeCell ref="D14:G15"/>
    <mergeCell ref="B16:C17"/>
    <mergeCell ref="D16:G1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56"/>
  <sheetViews>
    <sheetView workbookViewId="0">
      <selection activeCell="J22" sqref="J22"/>
    </sheetView>
  </sheetViews>
  <sheetFormatPr defaultColWidth="9.21875" defaultRowHeight="14.4" x14ac:dyDescent="0.3"/>
  <cols>
    <col min="1" max="1" width="9.21875" style="14"/>
    <col min="2" max="2" width="32.77734375" style="20" customWidth="1"/>
    <col min="3" max="4" width="9.21875" style="12"/>
    <col min="5" max="5" width="15.44140625" style="21" bestFit="1" customWidth="1"/>
    <col min="6" max="6" width="12.21875" style="14" bestFit="1" customWidth="1"/>
    <col min="7" max="16384" width="9.21875" style="12"/>
  </cols>
  <sheetData>
    <row r="1" spans="1:7" x14ac:dyDescent="0.3">
      <c r="A1" s="25"/>
      <c r="B1" s="98" t="s">
        <v>12</v>
      </c>
      <c r="C1" s="98"/>
      <c r="D1" s="98"/>
      <c r="E1" s="98"/>
      <c r="F1" s="98"/>
    </row>
    <row r="2" spans="1:7" s="14" customFormat="1" x14ac:dyDescent="0.3">
      <c r="A2" s="22" t="s">
        <v>3</v>
      </c>
      <c r="B2" s="23" t="s">
        <v>4</v>
      </c>
      <c r="C2" s="23" t="s">
        <v>13</v>
      </c>
      <c r="D2" s="23" t="s">
        <v>14</v>
      </c>
      <c r="E2" s="24" t="s">
        <v>15</v>
      </c>
      <c r="F2" s="22" t="s">
        <v>16</v>
      </c>
    </row>
    <row r="3" spans="1:7" x14ac:dyDescent="0.3">
      <c r="A3" s="11">
        <v>1</v>
      </c>
      <c r="B3" s="15" t="s">
        <v>17</v>
      </c>
      <c r="C3" s="16" t="s">
        <v>18</v>
      </c>
      <c r="D3" s="16">
        <v>2</v>
      </c>
      <c r="E3" s="13">
        <v>17.600000000000001</v>
      </c>
      <c r="F3" s="11">
        <f>D3*E3</f>
        <v>35.200000000000003</v>
      </c>
    </row>
    <row r="4" spans="1:7" x14ac:dyDescent="0.3">
      <c r="A4" s="11">
        <v>2</v>
      </c>
      <c r="B4" s="15" t="s">
        <v>19</v>
      </c>
      <c r="C4" s="16" t="s">
        <v>18</v>
      </c>
      <c r="D4" s="16">
        <v>2</v>
      </c>
      <c r="E4" s="13">
        <v>87</v>
      </c>
      <c r="F4" s="11">
        <f t="shared" ref="F4:F56" si="0">D4*E4</f>
        <v>174</v>
      </c>
    </row>
    <row r="5" spans="1:7" x14ac:dyDescent="0.3">
      <c r="A5" s="11">
        <v>3</v>
      </c>
      <c r="B5" s="15" t="s">
        <v>20</v>
      </c>
      <c r="C5" s="16" t="s">
        <v>21</v>
      </c>
      <c r="D5" s="16">
        <v>2</v>
      </c>
      <c r="E5" s="13">
        <v>220</v>
      </c>
      <c r="F5" s="11">
        <f t="shared" si="0"/>
        <v>440</v>
      </c>
    </row>
    <row r="6" spans="1:7" x14ac:dyDescent="0.3">
      <c r="A6" s="11">
        <v>4</v>
      </c>
      <c r="B6" s="15" t="s">
        <v>22</v>
      </c>
      <c r="C6" s="16" t="s">
        <v>18</v>
      </c>
      <c r="D6" s="16">
        <v>1</v>
      </c>
      <c r="E6" s="13">
        <v>75.260000000000005</v>
      </c>
      <c r="F6" s="11">
        <f t="shared" si="0"/>
        <v>75.260000000000005</v>
      </c>
      <c r="G6" s="12">
        <v>1</v>
      </c>
    </row>
    <row r="7" spans="1:7" x14ac:dyDescent="0.3">
      <c r="A7" s="11">
        <v>5</v>
      </c>
      <c r="B7" s="15" t="s">
        <v>23</v>
      </c>
      <c r="C7" s="16" t="s">
        <v>18</v>
      </c>
      <c r="D7" s="16">
        <v>1</v>
      </c>
      <c r="E7" s="13">
        <v>96.46</v>
      </c>
      <c r="F7" s="11">
        <f t="shared" si="0"/>
        <v>96.46</v>
      </c>
    </row>
    <row r="8" spans="1:7" x14ac:dyDescent="0.3">
      <c r="A8" s="11">
        <v>6</v>
      </c>
      <c r="B8" s="15" t="s">
        <v>24</v>
      </c>
      <c r="C8" s="16" t="s">
        <v>18</v>
      </c>
      <c r="D8" s="16">
        <v>1</v>
      </c>
      <c r="E8" s="13">
        <v>167.48</v>
      </c>
      <c r="F8" s="11">
        <f t="shared" si="0"/>
        <v>167.48</v>
      </c>
    </row>
    <row r="9" spans="1:7" x14ac:dyDescent="0.3">
      <c r="A9" s="11">
        <v>7</v>
      </c>
      <c r="B9" s="15" t="s">
        <v>25</v>
      </c>
      <c r="C9" s="16" t="s">
        <v>18</v>
      </c>
      <c r="D9" s="16">
        <v>2</v>
      </c>
      <c r="E9" s="13">
        <v>714.44</v>
      </c>
      <c r="F9" s="11">
        <f t="shared" si="0"/>
        <v>1428.88</v>
      </c>
    </row>
    <row r="10" spans="1:7" x14ac:dyDescent="0.3">
      <c r="A10" s="11">
        <v>8</v>
      </c>
      <c r="B10" s="15" t="s">
        <v>26</v>
      </c>
      <c r="C10" s="16" t="s">
        <v>18</v>
      </c>
      <c r="D10" s="16">
        <v>2</v>
      </c>
      <c r="E10" s="13">
        <v>90.93</v>
      </c>
      <c r="F10" s="11">
        <f t="shared" si="0"/>
        <v>181.86</v>
      </c>
    </row>
    <row r="11" spans="1:7" x14ac:dyDescent="0.3">
      <c r="A11" s="11">
        <v>9</v>
      </c>
      <c r="B11" s="15" t="s">
        <v>27</v>
      </c>
      <c r="C11" s="16" t="s">
        <v>18</v>
      </c>
      <c r="D11" s="16">
        <v>1</v>
      </c>
      <c r="E11" s="13">
        <v>122.96</v>
      </c>
      <c r="F11" s="11">
        <f t="shared" si="0"/>
        <v>122.96</v>
      </c>
    </row>
    <row r="12" spans="1:7" x14ac:dyDescent="0.3">
      <c r="A12" s="11">
        <v>10</v>
      </c>
      <c r="B12" s="15" t="s">
        <v>28</v>
      </c>
      <c r="C12" s="16" t="s">
        <v>18</v>
      </c>
      <c r="D12" s="16">
        <v>3</v>
      </c>
      <c r="E12" s="13">
        <v>320</v>
      </c>
      <c r="F12" s="11">
        <f t="shared" si="0"/>
        <v>960</v>
      </c>
    </row>
    <row r="13" spans="1:7" x14ac:dyDescent="0.3">
      <c r="A13" s="11">
        <v>11</v>
      </c>
      <c r="B13" s="17" t="s">
        <v>29</v>
      </c>
      <c r="C13" s="16" t="s">
        <v>18</v>
      </c>
      <c r="D13" s="16">
        <v>2</v>
      </c>
      <c r="E13" s="13">
        <v>130</v>
      </c>
      <c r="F13" s="11">
        <f t="shared" si="0"/>
        <v>260</v>
      </c>
    </row>
    <row r="14" spans="1:7" x14ac:dyDescent="0.3">
      <c r="A14" s="11">
        <v>12</v>
      </c>
      <c r="B14" s="15" t="s">
        <v>30</v>
      </c>
      <c r="C14" s="16" t="s">
        <v>18</v>
      </c>
      <c r="D14" s="16">
        <v>1</v>
      </c>
      <c r="E14" s="13">
        <v>111.3</v>
      </c>
      <c r="F14" s="11">
        <f t="shared" si="0"/>
        <v>111.3</v>
      </c>
    </row>
    <row r="15" spans="1:7" x14ac:dyDescent="0.3">
      <c r="A15" s="11">
        <v>13</v>
      </c>
      <c r="B15" s="17" t="s">
        <v>31</v>
      </c>
      <c r="C15" s="16" t="s">
        <v>18</v>
      </c>
      <c r="D15" s="16">
        <v>1</v>
      </c>
      <c r="E15" s="13">
        <v>950</v>
      </c>
      <c r="F15" s="11">
        <f t="shared" si="0"/>
        <v>950</v>
      </c>
    </row>
    <row r="16" spans="1:7" x14ac:dyDescent="0.3">
      <c r="A16" s="11">
        <v>14</v>
      </c>
      <c r="B16" s="17" t="s">
        <v>32</v>
      </c>
      <c r="C16" s="16" t="s">
        <v>18</v>
      </c>
      <c r="D16" s="16">
        <v>1</v>
      </c>
      <c r="E16" s="13">
        <v>152</v>
      </c>
      <c r="F16" s="11">
        <f t="shared" si="0"/>
        <v>152</v>
      </c>
    </row>
    <row r="17" spans="1:6" x14ac:dyDescent="0.3">
      <c r="A17" s="11">
        <v>15</v>
      </c>
      <c r="B17" s="17" t="s">
        <v>33</v>
      </c>
      <c r="C17" s="16" t="s">
        <v>18</v>
      </c>
      <c r="D17" s="16">
        <v>8</v>
      </c>
      <c r="E17" s="13">
        <v>20.95</v>
      </c>
      <c r="F17" s="11">
        <f t="shared" si="0"/>
        <v>167.6</v>
      </c>
    </row>
    <row r="18" spans="1:6" x14ac:dyDescent="0.3">
      <c r="A18" s="11">
        <v>16</v>
      </c>
      <c r="B18" s="17" t="s">
        <v>34</v>
      </c>
      <c r="C18" s="16" t="s">
        <v>18</v>
      </c>
      <c r="D18" s="16">
        <v>2</v>
      </c>
      <c r="E18" s="13">
        <v>13.3</v>
      </c>
      <c r="F18" s="11">
        <f t="shared" si="0"/>
        <v>26.6</v>
      </c>
    </row>
    <row r="19" spans="1:6" x14ac:dyDescent="0.3">
      <c r="A19" s="11">
        <v>17</v>
      </c>
      <c r="B19" s="17" t="s">
        <v>35</v>
      </c>
      <c r="C19" s="16" t="s">
        <v>18</v>
      </c>
      <c r="D19" s="16">
        <v>4</v>
      </c>
      <c r="E19" s="13">
        <v>67.38</v>
      </c>
      <c r="F19" s="11">
        <f t="shared" si="0"/>
        <v>269.52</v>
      </c>
    </row>
    <row r="20" spans="1:6" x14ac:dyDescent="0.3">
      <c r="A20" s="11">
        <v>16</v>
      </c>
      <c r="B20" s="18" t="s">
        <v>36</v>
      </c>
      <c r="C20" s="16" t="s">
        <v>18</v>
      </c>
      <c r="D20" s="16">
        <v>1</v>
      </c>
      <c r="E20" s="13">
        <v>17400</v>
      </c>
      <c r="F20" s="11">
        <f t="shared" si="0"/>
        <v>17400</v>
      </c>
    </row>
    <row r="21" spans="1:6" x14ac:dyDescent="0.3">
      <c r="A21" s="11">
        <v>17</v>
      </c>
      <c r="B21" s="18" t="s">
        <v>37</v>
      </c>
      <c r="C21" s="16" t="s">
        <v>18</v>
      </c>
      <c r="D21" s="16">
        <v>3</v>
      </c>
      <c r="E21" s="13">
        <v>1320</v>
      </c>
      <c r="F21" s="11">
        <f t="shared" si="0"/>
        <v>3960</v>
      </c>
    </row>
    <row r="22" spans="1:6" x14ac:dyDescent="0.3">
      <c r="A22" s="11">
        <v>18</v>
      </c>
      <c r="B22" s="18" t="s">
        <v>38</v>
      </c>
      <c r="C22" s="16" t="s">
        <v>18</v>
      </c>
      <c r="D22" s="16">
        <v>1</v>
      </c>
      <c r="E22" s="13">
        <v>522</v>
      </c>
      <c r="F22" s="11">
        <f t="shared" si="0"/>
        <v>522</v>
      </c>
    </row>
    <row r="23" spans="1:6" x14ac:dyDescent="0.3">
      <c r="A23" s="11">
        <v>19</v>
      </c>
      <c r="B23" s="18" t="s">
        <v>39</v>
      </c>
      <c r="C23" s="16" t="s">
        <v>18</v>
      </c>
      <c r="D23" s="16">
        <v>2</v>
      </c>
      <c r="E23" s="13">
        <v>85</v>
      </c>
      <c r="F23" s="11">
        <f t="shared" si="0"/>
        <v>170</v>
      </c>
    </row>
    <row r="24" spans="1:6" x14ac:dyDescent="0.3">
      <c r="A24" s="11">
        <v>20</v>
      </c>
      <c r="B24" s="18" t="s">
        <v>40</v>
      </c>
      <c r="C24" s="16" t="s">
        <v>21</v>
      </c>
      <c r="D24" s="19"/>
      <c r="E24" s="13">
        <v>124.17</v>
      </c>
      <c r="F24" s="11">
        <f t="shared" si="0"/>
        <v>0</v>
      </c>
    </row>
    <row r="25" spans="1:6" x14ac:dyDescent="0.3">
      <c r="A25" s="11">
        <v>21</v>
      </c>
      <c r="B25" s="18" t="s">
        <v>41</v>
      </c>
      <c r="C25" s="16" t="s">
        <v>18</v>
      </c>
      <c r="D25" s="19"/>
      <c r="E25" s="13">
        <v>140</v>
      </c>
      <c r="F25" s="11">
        <f t="shared" si="0"/>
        <v>0</v>
      </c>
    </row>
    <row r="26" spans="1:6" x14ac:dyDescent="0.3">
      <c r="A26" s="11">
        <v>22</v>
      </c>
      <c r="B26" s="18" t="s">
        <v>42</v>
      </c>
      <c r="C26" s="16" t="s">
        <v>18</v>
      </c>
      <c r="D26" s="16">
        <v>2</v>
      </c>
      <c r="E26" s="13">
        <v>600</v>
      </c>
      <c r="F26" s="11">
        <f t="shared" si="0"/>
        <v>1200</v>
      </c>
    </row>
    <row r="27" spans="1:6" x14ac:dyDescent="0.3">
      <c r="A27" s="11">
        <v>23</v>
      </c>
      <c r="B27" s="18" t="s">
        <v>43</v>
      </c>
      <c r="C27" s="16" t="s">
        <v>18</v>
      </c>
      <c r="D27" s="16">
        <v>2</v>
      </c>
      <c r="E27" s="13">
        <v>1300</v>
      </c>
      <c r="F27" s="11">
        <f t="shared" si="0"/>
        <v>2600</v>
      </c>
    </row>
    <row r="28" spans="1:6" x14ac:dyDescent="0.3">
      <c r="A28" s="11">
        <v>24</v>
      </c>
      <c r="B28" s="18" t="s">
        <v>44</v>
      </c>
      <c r="C28" s="16" t="s">
        <v>18</v>
      </c>
      <c r="D28" s="19"/>
      <c r="E28" s="13">
        <v>5</v>
      </c>
      <c r="F28" s="11">
        <f t="shared" si="0"/>
        <v>0</v>
      </c>
    </row>
    <row r="29" spans="1:6" x14ac:dyDescent="0.3">
      <c r="A29" s="11">
        <v>25</v>
      </c>
      <c r="B29" s="18" t="s">
        <v>45</v>
      </c>
      <c r="C29" s="16" t="s">
        <v>18</v>
      </c>
      <c r="D29" s="19"/>
      <c r="E29" s="13">
        <v>3</v>
      </c>
      <c r="F29" s="11">
        <f t="shared" si="0"/>
        <v>0</v>
      </c>
    </row>
    <row r="30" spans="1:6" x14ac:dyDescent="0.3">
      <c r="A30" s="11">
        <v>26</v>
      </c>
      <c r="B30" s="18" t="s">
        <v>46</v>
      </c>
      <c r="C30" s="16" t="s">
        <v>18</v>
      </c>
      <c r="D30" s="19"/>
      <c r="E30" s="13">
        <v>85</v>
      </c>
      <c r="F30" s="11">
        <f t="shared" si="0"/>
        <v>0</v>
      </c>
    </row>
    <row r="31" spans="1:6" ht="28.8" x14ac:dyDescent="0.3">
      <c r="A31" s="11">
        <v>27</v>
      </c>
      <c r="B31" s="18" t="s">
        <v>47</v>
      </c>
      <c r="C31" s="16" t="s">
        <v>18</v>
      </c>
      <c r="D31" s="19"/>
      <c r="E31" s="13">
        <v>100</v>
      </c>
      <c r="F31" s="11">
        <f t="shared" si="0"/>
        <v>0</v>
      </c>
    </row>
    <row r="32" spans="1:6" x14ac:dyDescent="0.3">
      <c r="A32" s="11">
        <v>28</v>
      </c>
      <c r="B32" s="18" t="s">
        <v>48</v>
      </c>
      <c r="C32" s="16" t="s">
        <v>18</v>
      </c>
      <c r="D32" s="19">
        <v>2</v>
      </c>
      <c r="E32" s="13">
        <v>70</v>
      </c>
      <c r="F32" s="11">
        <f t="shared" si="0"/>
        <v>140</v>
      </c>
    </row>
    <row r="33" spans="1:6" x14ac:dyDescent="0.3">
      <c r="A33" s="11">
        <v>29</v>
      </c>
      <c r="B33" s="18" t="s">
        <v>49</v>
      </c>
      <c r="C33" s="16" t="s">
        <v>21</v>
      </c>
      <c r="D33" s="19"/>
      <c r="E33" s="13">
        <v>28</v>
      </c>
      <c r="F33" s="11">
        <f t="shared" si="0"/>
        <v>0</v>
      </c>
    </row>
    <row r="34" spans="1:6" x14ac:dyDescent="0.3">
      <c r="A34" s="11">
        <v>30</v>
      </c>
      <c r="B34" s="18" t="s">
        <v>50</v>
      </c>
      <c r="C34" s="16" t="s">
        <v>21</v>
      </c>
      <c r="D34" s="19"/>
      <c r="E34" s="13">
        <v>22</v>
      </c>
      <c r="F34" s="11">
        <f t="shared" si="0"/>
        <v>0</v>
      </c>
    </row>
    <row r="35" spans="1:6" x14ac:dyDescent="0.3">
      <c r="A35" s="11">
        <v>31</v>
      </c>
      <c r="B35" s="18" t="s">
        <v>51</v>
      </c>
      <c r="C35" s="16" t="s">
        <v>18</v>
      </c>
      <c r="D35" s="19"/>
      <c r="E35" s="13">
        <v>18</v>
      </c>
      <c r="F35" s="11">
        <f t="shared" si="0"/>
        <v>0</v>
      </c>
    </row>
    <row r="36" spans="1:6" x14ac:dyDescent="0.3">
      <c r="A36" s="11">
        <v>32</v>
      </c>
      <c r="B36" s="18" t="s">
        <v>52</v>
      </c>
      <c r="C36" s="16" t="s">
        <v>18</v>
      </c>
      <c r="D36" s="19"/>
      <c r="E36" s="13">
        <v>700</v>
      </c>
      <c r="F36" s="11">
        <f t="shared" si="0"/>
        <v>0</v>
      </c>
    </row>
    <row r="37" spans="1:6" ht="28.8" x14ac:dyDescent="0.3">
      <c r="A37" s="11">
        <v>33</v>
      </c>
      <c r="B37" s="18" t="s">
        <v>53</v>
      </c>
      <c r="C37" s="16" t="s">
        <v>18</v>
      </c>
      <c r="D37" s="19"/>
      <c r="E37" s="13">
        <v>10</v>
      </c>
      <c r="F37" s="11">
        <f t="shared" si="0"/>
        <v>0</v>
      </c>
    </row>
    <row r="38" spans="1:6" x14ac:dyDescent="0.3">
      <c r="A38" s="11">
        <v>34</v>
      </c>
      <c r="B38" s="18" t="s">
        <v>54</v>
      </c>
      <c r="C38" s="16" t="s">
        <v>55</v>
      </c>
      <c r="D38" s="19"/>
      <c r="E38" s="13">
        <v>54</v>
      </c>
      <c r="F38" s="11">
        <f t="shared" si="0"/>
        <v>0</v>
      </c>
    </row>
    <row r="39" spans="1:6" x14ac:dyDescent="0.3">
      <c r="A39" s="11">
        <v>35</v>
      </c>
      <c r="B39" s="18" t="s">
        <v>56</v>
      </c>
      <c r="C39" s="16" t="s">
        <v>55</v>
      </c>
      <c r="D39" s="19"/>
      <c r="E39" s="13">
        <v>30</v>
      </c>
      <c r="F39" s="11">
        <f t="shared" si="0"/>
        <v>0</v>
      </c>
    </row>
    <row r="40" spans="1:6" x14ac:dyDescent="0.3">
      <c r="A40" s="11">
        <v>36</v>
      </c>
      <c r="B40" s="18" t="s">
        <v>57</v>
      </c>
      <c r="C40" s="16" t="s">
        <v>21</v>
      </c>
      <c r="D40" s="19"/>
      <c r="E40" s="13">
        <v>8</v>
      </c>
      <c r="F40" s="11">
        <f t="shared" si="0"/>
        <v>0</v>
      </c>
    </row>
    <row r="41" spans="1:6" x14ac:dyDescent="0.3">
      <c r="A41" s="11">
        <v>37</v>
      </c>
      <c r="B41" s="18" t="s">
        <v>58</v>
      </c>
      <c r="C41" s="16" t="s">
        <v>59</v>
      </c>
      <c r="D41" s="19"/>
      <c r="E41" s="13">
        <v>12</v>
      </c>
      <c r="F41" s="11">
        <f t="shared" si="0"/>
        <v>0</v>
      </c>
    </row>
    <row r="42" spans="1:6" x14ac:dyDescent="0.3">
      <c r="A42" s="11">
        <v>38</v>
      </c>
      <c r="B42" s="18" t="s">
        <v>60</v>
      </c>
      <c r="C42" s="16" t="s">
        <v>61</v>
      </c>
      <c r="D42" s="19"/>
      <c r="E42" s="13">
        <v>6</v>
      </c>
      <c r="F42" s="11">
        <f t="shared" si="0"/>
        <v>0</v>
      </c>
    </row>
    <row r="43" spans="1:6" x14ac:dyDescent="0.3">
      <c r="A43" s="11">
        <v>39</v>
      </c>
      <c r="B43" s="18" t="s">
        <v>62</v>
      </c>
      <c r="C43" s="16" t="s">
        <v>61</v>
      </c>
      <c r="D43" s="19"/>
      <c r="E43" s="13">
        <v>8</v>
      </c>
      <c r="F43" s="11">
        <f t="shared" si="0"/>
        <v>0</v>
      </c>
    </row>
    <row r="44" spans="1:6" x14ac:dyDescent="0.3">
      <c r="A44" s="11">
        <v>40</v>
      </c>
      <c r="B44" s="18" t="s">
        <v>63</v>
      </c>
      <c r="C44" s="16" t="s">
        <v>61</v>
      </c>
      <c r="D44" s="19"/>
      <c r="E44" s="13">
        <v>12</v>
      </c>
      <c r="F44" s="11">
        <f t="shared" si="0"/>
        <v>0</v>
      </c>
    </row>
    <row r="45" spans="1:6" x14ac:dyDescent="0.3">
      <c r="A45" s="11">
        <v>41</v>
      </c>
      <c r="B45" s="18" t="s">
        <v>64</v>
      </c>
      <c r="C45" s="16" t="s">
        <v>61</v>
      </c>
      <c r="D45" s="19"/>
      <c r="E45" s="13">
        <v>7</v>
      </c>
      <c r="F45" s="11">
        <f t="shared" si="0"/>
        <v>0</v>
      </c>
    </row>
    <row r="46" spans="1:6" x14ac:dyDescent="0.3">
      <c r="A46" s="11">
        <v>42</v>
      </c>
      <c r="B46" s="18" t="s">
        <v>65</v>
      </c>
      <c r="C46" s="16" t="s">
        <v>18</v>
      </c>
      <c r="D46" s="19">
        <v>5</v>
      </c>
      <c r="E46" s="13">
        <v>445.3</v>
      </c>
      <c r="F46" s="11">
        <f t="shared" si="0"/>
        <v>2226.5</v>
      </c>
    </row>
    <row r="47" spans="1:6" x14ac:dyDescent="0.3">
      <c r="A47" s="11">
        <v>43</v>
      </c>
      <c r="B47" s="18" t="s">
        <v>66</v>
      </c>
      <c r="C47" s="16" t="s">
        <v>18</v>
      </c>
      <c r="D47" s="19">
        <v>5</v>
      </c>
      <c r="E47" s="13">
        <v>134.69999999999999</v>
      </c>
      <c r="F47" s="11">
        <f t="shared" si="0"/>
        <v>673.5</v>
      </c>
    </row>
    <row r="48" spans="1:6" x14ac:dyDescent="0.3">
      <c r="A48" s="11">
        <v>44</v>
      </c>
      <c r="B48" s="18" t="s">
        <v>67</v>
      </c>
      <c r="C48" s="16" t="s">
        <v>18</v>
      </c>
      <c r="D48" s="19">
        <v>4</v>
      </c>
      <c r="E48" s="13">
        <v>134.69999999999999</v>
      </c>
      <c r="F48" s="11">
        <f t="shared" si="0"/>
        <v>538.79999999999995</v>
      </c>
    </row>
    <row r="49" spans="1:6" x14ac:dyDescent="0.3">
      <c r="A49" s="11">
        <v>45</v>
      </c>
      <c r="B49" s="18" t="s">
        <v>68</v>
      </c>
      <c r="C49" s="16" t="s">
        <v>18</v>
      </c>
      <c r="D49" s="19">
        <v>2</v>
      </c>
      <c r="E49" s="13">
        <v>950</v>
      </c>
      <c r="F49" s="11">
        <f t="shared" si="0"/>
        <v>1900</v>
      </c>
    </row>
    <row r="50" spans="1:6" x14ac:dyDescent="0.3">
      <c r="A50" s="11">
        <v>46</v>
      </c>
      <c r="B50" s="18" t="s">
        <v>69</v>
      </c>
      <c r="C50" s="16" t="s">
        <v>70</v>
      </c>
      <c r="D50" s="19"/>
      <c r="E50" s="13">
        <v>5.7</v>
      </c>
      <c r="F50" s="11">
        <f t="shared" si="0"/>
        <v>0</v>
      </c>
    </row>
    <row r="51" spans="1:6" x14ac:dyDescent="0.3">
      <c r="A51" s="11">
        <v>47</v>
      </c>
      <c r="B51" s="18" t="s">
        <v>71</v>
      </c>
      <c r="C51" s="16" t="s">
        <v>72</v>
      </c>
      <c r="D51" s="19"/>
      <c r="E51" s="13">
        <v>80</v>
      </c>
      <c r="F51" s="11">
        <f t="shared" si="0"/>
        <v>0</v>
      </c>
    </row>
    <row r="52" spans="1:6" x14ac:dyDescent="0.3">
      <c r="A52" s="11">
        <v>48</v>
      </c>
      <c r="B52" s="18" t="s">
        <v>73</v>
      </c>
      <c r="C52" s="16" t="s">
        <v>72</v>
      </c>
      <c r="D52" s="19"/>
      <c r="E52" s="13">
        <v>100</v>
      </c>
      <c r="F52" s="11">
        <f t="shared" si="0"/>
        <v>0</v>
      </c>
    </row>
    <row r="53" spans="1:6" x14ac:dyDescent="0.3">
      <c r="A53" s="11">
        <v>49</v>
      </c>
      <c r="B53" s="18" t="s">
        <v>74</v>
      </c>
      <c r="C53" s="16" t="s">
        <v>61</v>
      </c>
      <c r="D53" s="19"/>
      <c r="E53" s="13">
        <v>0.4</v>
      </c>
      <c r="F53" s="11">
        <f t="shared" si="0"/>
        <v>0</v>
      </c>
    </row>
    <row r="54" spans="1:6" x14ac:dyDescent="0.3">
      <c r="A54" s="11">
        <v>50</v>
      </c>
      <c r="B54" s="18" t="s">
        <v>75</v>
      </c>
      <c r="C54" s="16" t="s">
        <v>70</v>
      </c>
      <c r="D54" s="19"/>
      <c r="E54" s="13">
        <v>180</v>
      </c>
      <c r="F54" s="11">
        <f>D54*E54</f>
        <v>0</v>
      </c>
    </row>
    <row r="55" spans="1:6" x14ac:dyDescent="0.3">
      <c r="A55" s="11">
        <v>51</v>
      </c>
      <c r="B55" s="18" t="s">
        <v>76</v>
      </c>
      <c r="C55" s="16" t="s">
        <v>21</v>
      </c>
      <c r="D55" s="19"/>
      <c r="E55" s="13">
        <v>5</v>
      </c>
      <c r="F55" s="11">
        <f t="shared" si="0"/>
        <v>0</v>
      </c>
    </row>
    <row r="56" spans="1:6" x14ac:dyDescent="0.3">
      <c r="A56" s="11">
        <v>52</v>
      </c>
      <c r="B56" s="18" t="s">
        <v>77</v>
      </c>
      <c r="C56" s="16" t="s">
        <v>13</v>
      </c>
      <c r="D56" s="19"/>
      <c r="E56" s="13">
        <v>20</v>
      </c>
      <c r="F56" s="11">
        <f t="shared" si="0"/>
        <v>0</v>
      </c>
    </row>
  </sheetData>
  <mergeCells count="1">
    <mergeCell ref="B1:F1"/>
  </mergeCells>
  <pageMargins left="0.511811024" right="0.511811024" top="0.78740157499999996" bottom="0.78740157499999996" header="0.31496062000000002" footer="0.31496062000000002"/>
  <pageSetup paperSize="9" orientation="portrait" r:id="rId1"/>
  <headerFooter>
    <oddFooter>&amp;C&amp;1#&amp;"Calibri"&amp;10&amp;K000000NP-1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B93BA2684E40C4A907167756FB0C8A3" ma:contentTypeVersion="12" ma:contentTypeDescription="Crie um novo documento." ma:contentTypeScope="" ma:versionID="7af60008f0400e7bc8065400fa4b7ac4">
  <xsd:schema xmlns:xsd="http://www.w3.org/2001/XMLSchema" xmlns:xs="http://www.w3.org/2001/XMLSchema" xmlns:p="http://schemas.microsoft.com/office/2006/metadata/properties" xmlns:ns1="http://schemas.microsoft.com/sharepoint/v3" xmlns:ns2="7ec2cc75-8861-4821-90ff-d8a13316c6de" targetNamespace="http://schemas.microsoft.com/office/2006/metadata/properties" ma:root="true" ma:fieldsID="f5aecec123a80c9a0e1abd2784328ad6" ns1:_="" ns2:_="">
    <xsd:import namespace="http://schemas.microsoft.com/sharepoint/v3"/>
    <xsd:import namespace="7ec2cc75-8861-4821-90ff-d8a13316c6d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1:_ip_UnifiedCompliancePolicyProperties" minOccurs="0"/>
                <xsd:element ref="ns1:_ip_UnifiedCompliancePolicyUIAction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0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11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c2cc75-8861-4821-90ff-d8a13316c6d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A8E79E1-116B-46B0-80BD-47C2A9A74E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ec2cc75-8861-4821-90ff-d8a13316c6d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2395B61-B80F-444E-B755-B434EEE2B5C9}">
  <ds:schemaRefs>
    <ds:schemaRef ds:uri="http://purl.org/dc/dcmitype/"/>
    <ds:schemaRef ds:uri="http://purl.org/dc/elements/1.1/"/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microsoft.com/office/infopath/2007/PartnerControls"/>
    <ds:schemaRef ds:uri="7ec2cc75-8861-4821-90ff-d8a13316c6de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0C2CCA82-11AD-4AA9-8BEB-070DA3788E7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LOTE 1 - AMPLA</vt:lpstr>
      <vt:lpstr>LOTE 2 - AMPLA</vt:lpstr>
      <vt:lpstr>LOTE 3 - ME E EPP</vt:lpstr>
      <vt:lpstr>Materiais acessórios</vt:lpstr>
      <vt:lpstr>'LOTE 2 - AMPLA'!Area_de_impressao</vt:lpstr>
    </vt:vector>
  </TitlesOfParts>
  <Manager/>
  <Company>Petrobras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 Distribuidora</dc:creator>
  <cp:keywords/>
  <dc:description/>
  <cp:lastModifiedBy>Fernanda Elias dos Santos</cp:lastModifiedBy>
  <cp:revision/>
  <cp:lastPrinted>2022-07-13T14:47:31Z</cp:lastPrinted>
  <dcterms:created xsi:type="dcterms:W3CDTF">2004-09-17T11:37:30Z</dcterms:created>
  <dcterms:modified xsi:type="dcterms:W3CDTF">2022-09-16T17:04:25Z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2deaceb-9851-4663-bccf-596767454be3_Enabled">
    <vt:lpwstr>True</vt:lpwstr>
  </property>
  <property fmtid="{D5CDD505-2E9C-101B-9397-08002B2CF9AE}" pid="3" name="MSIP_Label_22deaceb-9851-4663-bccf-596767454be3_SiteId">
    <vt:lpwstr>809f94a6-0477-4390-b86e-eab14c5493a7</vt:lpwstr>
  </property>
  <property fmtid="{D5CDD505-2E9C-101B-9397-08002B2CF9AE}" pid="4" name="MSIP_Label_22deaceb-9851-4663-bccf-596767454be3_Owner">
    <vt:lpwstr>fcaroni@br-petrobras.com.br</vt:lpwstr>
  </property>
  <property fmtid="{D5CDD505-2E9C-101B-9397-08002B2CF9AE}" pid="5" name="MSIP_Label_22deaceb-9851-4663-bccf-596767454be3_SetDate">
    <vt:lpwstr>2019-06-28T18:15:02.9149910Z</vt:lpwstr>
  </property>
  <property fmtid="{D5CDD505-2E9C-101B-9397-08002B2CF9AE}" pid="6" name="MSIP_Label_22deaceb-9851-4663-bccf-596767454be3_Name">
    <vt:lpwstr>NP-1</vt:lpwstr>
  </property>
  <property fmtid="{D5CDD505-2E9C-101B-9397-08002B2CF9AE}" pid="7" name="MSIP_Label_22deaceb-9851-4663-bccf-596767454be3_Application">
    <vt:lpwstr>Microsoft Azure Information Protection</vt:lpwstr>
  </property>
  <property fmtid="{D5CDD505-2E9C-101B-9397-08002B2CF9AE}" pid="8" name="MSIP_Label_22deaceb-9851-4663-bccf-596767454be3_ActionId">
    <vt:lpwstr>6f7f9f9a-7170-4b1a-a2a5-0fde590a51ca</vt:lpwstr>
  </property>
  <property fmtid="{D5CDD505-2E9C-101B-9397-08002B2CF9AE}" pid="9" name="MSIP_Label_22deaceb-9851-4663-bccf-596767454be3_Extended_MSFT_Method">
    <vt:lpwstr>Automatic</vt:lpwstr>
  </property>
  <property fmtid="{D5CDD505-2E9C-101B-9397-08002B2CF9AE}" pid="10" name="Sensitivity">
    <vt:lpwstr>NP-1</vt:lpwstr>
  </property>
  <property fmtid="{D5CDD505-2E9C-101B-9397-08002B2CF9AE}" pid="11" name="ContentTypeId">
    <vt:lpwstr>0x0101005B93BA2684E40C4A907167756FB0C8A3</vt:lpwstr>
  </property>
</Properties>
</file>