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https://petrobrasdistribuidora-my.sharepoint.com/personal/delio_br_com_br/Documents/Délio/COMPRAS/ES GÁS/ES GÁS Operacional/500 - Licitação/Março - 2021/5000112021 - Ramal para Biancogres/Edital e Anexos/"/>
    </mc:Choice>
  </mc:AlternateContent>
  <xr:revisionPtr revIDLastSave="1" documentId="8_{9DA22370-01FC-4687-A3FD-599B3F65BEDE}" xr6:coauthVersionLast="45" xr6:coauthVersionMax="45" xr10:uidLastSave="{8F68789F-F6F7-4457-A81F-0D08C819C4B6}"/>
  <bookViews>
    <workbookView xWindow="-108" yWindow="-108" windowWidth="23256" windowHeight="14016" xr2:uid="{00000000-000D-0000-FFFF-FFFF00000000}"/>
  </bookViews>
  <sheets>
    <sheet name="PPU" sheetId="2" r:id="rId1"/>
  </sheets>
  <definedNames>
    <definedName name="_xlnm._FilterDatabase" localSheetId="0" hidden="1">PPU!$B$8:$G$47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2" l="1"/>
  <c r="G36" i="2" l="1"/>
  <c r="G34" i="2"/>
  <c r="G33" i="2"/>
  <c r="G35" i="2"/>
  <c r="G32" i="2"/>
  <c r="G29" i="2" l="1"/>
  <c r="G28" i="2"/>
  <c r="G44" i="2" l="1"/>
  <c r="G40" i="2"/>
  <c r="G41" i="2"/>
  <c r="G45" i="2"/>
  <c r="G43" i="2"/>
  <c r="G42" i="2"/>
  <c r="G38" i="2"/>
  <c r="G20" i="2" l="1"/>
  <c r="G39" i="2"/>
  <c r="G37" i="2" l="1"/>
  <c r="G16" i="2" l="1"/>
  <c r="G21" i="2" l="1"/>
  <c r="G22" i="2"/>
  <c r="G18" i="2" l="1"/>
  <c r="G23" i="2" l="1"/>
  <c r="G24" i="2" l="1"/>
  <c r="G26" i="2" l="1"/>
  <c r="G15" i="2"/>
  <c r="G14" i="2"/>
  <c r="F46" i="2" l="1"/>
</calcChain>
</file>

<file path=xl/sharedStrings.xml><?xml version="1.0" encoding="utf-8"?>
<sst xmlns="http://schemas.openxmlformats.org/spreadsheetml/2006/main" count="104" uniqueCount="82">
  <si>
    <t>ITEM</t>
  </si>
  <si>
    <t>DESCRIÇÃO</t>
  </si>
  <si>
    <t>QTDE.</t>
  </si>
  <si>
    <t>UNID</t>
  </si>
  <si>
    <t>PREÇO UNITÁRIO  (R$)</t>
  </si>
  <si>
    <t>PREÇO TOTAL (R$)</t>
  </si>
  <si>
    <t>1</t>
  </si>
  <si>
    <t>1.1</t>
  </si>
  <si>
    <t>m</t>
  </si>
  <si>
    <t>1.2</t>
  </si>
  <si>
    <t>1.3</t>
  </si>
  <si>
    <t>2</t>
  </si>
  <si>
    <t>2.1</t>
  </si>
  <si>
    <t>m²</t>
  </si>
  <si>
    <t>3</t>
  </si>
  <si>
    <t>3.1</t>
  </si>
  <si>
    <t>3.2</t>
  </si>
  <si>
    <t>3.3</t>
  </si>
  <si>
    <t>5</t>
  </si>
  <si>
    <t>diária</t>
  </si>
  <si>
    <t>TOTAL</t>
  </si>
  <si>
    <t>LICITANTE</t>
  </si>
  <si>
    <t>Unid</t>
  </si>
  <si>
    <t>Aluguel de retroescavadeira</t>
  </si>
  <si>
    <t>Aluguel de caminhão caçamba</t>
  </si>
  <si>
    <t>Aluguel de caminhão pipa</t>
  </si>
  <si>
    <t>Aluguel de caminhão sugador</t>
  </si>
  <si>
    <t>Aluguel de caminhão munck</t>
  </si>
  <si>
    <t>Fornecimento de mão de obra de ajudante geral de obra</t>
  </si>
  <si>
    <t>Fornecimento de mão de obra de Pedreiro / Pintor / Armador / Carpinteiro</t>
  </si>
  <si>
    <t>Mobilização de máquina de furo direcional</t>
  </si>
  <si>
    <t xml:space="preserve">Acréscimo para transporte da máquina de furo (Incluído o deslocamento de todos os  equipamentos, tais como: caminhão sugador, pipa e demais) </t>
  </si>
  <si>
    <t>ES GÁS</t>
  </si>
  <si>
    <t>4.1</t>
  </si>
  <si>
    <t>CONSTRUÇÃO E MONTAGEM DE RAMAL DE AÇO-CARBONO E MONTAGEM DE CRM BIANCOGRÊS</t>
  </si>
  <si>
    <t>CONSTRUÇÃO E MONTAGEM DUTOS DE AÇO</t>
  </si>
  <si>
    <t xml:space="preserve">Montagem de tubulação de aço 4" </t>
  </si>
  <si>
    <t xml:space="preserve">Montagem de tubulação de aço 6" </t>
  </si>
  <si>
    <t>MONTAGEM VÁLVULAS AÇO, INCLUINDO CAIXAS E ACESSÓRIOS</t>
  </si>
  <si>
    <t>Montagem de válvula 4"</t>
  </si>
  <si>
    <t>MONTAGEM DE EQUIPAMENTOS (CM, CRM, ERS E ERP)</t>
  </si>
  <si>
    <t>Montagem de CRM 5000 m³/h classe 300</t>
  </si>
  <si>
    <t>Base Civil</t>
  </si>
  <si>
    <t>Cercas e Portões</t>
  </si>
  <si>
    <t>3.4</t>
  </si>
  <si>
    <t>Aterramento</t>
  </si>
  <si>
    <t>3.5</t>
  </si>
  <si>
    <t>Instalação de eletrodutos, painel solar, abrigo de baterias, sistema supervisório e instrumentação</t>
  </si>
  <si>
    <t>TREPANAÇÃO</t>
  </si>
  <si>
    <t>MOBILIZAÇÃO</t>
  </si>
  <si>
    <t>5.1</t>
  </si>
  <si>
    <t>5.2</t>
  </si>
  <si>
    <t>5.3</t>
  </si>
  <si>
    <t>Mobilização de equipe para execução de trepanação</t>
  </si>
  <si>
    <t>6</t>
  </si>
  <si>
    <t>SERVIÇOS COMPLEMENTARES</t>
  </si>
  <si>
    <t>6.1</t>
  </si>
  <si>
    <t>6.2</t>
  </si>
  <si>
    <t>6.3</t>
  </si>
  <si>
    <t>6.4</t>
  </si>
  <si>
    <t>6.5</t>
  </si>
  <si>
    <t>6.6</t>
  </si>
  <si>
    <t>6.7</t>
  </si>
  <si>
    <t>hs</t>
  </si>
  <si>
    <t>6.8</t>
  </si>
  <si>
    <t>6.9</t>
  </si>
  <si>
    <t>Fornecimento de mão de obra de eletricista</t>
  </si>
  <si>
    <t>6.10</t>
  </si>
  <si>
    <t>Fornecimento de mão de obra de soldador</t>
  </si>
  <si>
    <t>6.11</t>
  </si>
  <si>
    <t>Fornecimento de mão de obra de inspetor duto / ultrassom / LP</t>
  </si>
  <si>
    <t>6.12</t>
  </si>
  <si>
    <t>Fornecimento de mão de obra de lixador / revestidor</t>
  </si>
  <si>
    <t>6.13</t>
  </si>
  <si>
    <t xml:space="preserve">Fornecimento de mão de obra de mecânico montador (estruturas / tubulação / equipamentos) </t>
  </si>
  <si>
    <t>6.14</t>
  </si>
  <si>
    <t>Revestidor de tubos com TROFITA e manta termo contrátil</t>
  </si>
  <si>
    <t>Trepanação - Derivação de 8" para 4" classe 300</t>
  </si>
  <si>
    <t>Aluguel de compactador de solo a percussão</t>
  </si>
  <si>
    <t>Construção de estruturas de proteção de CRM em tubos aço 6" e base em concreto armado</t>
  </si>
  <si>
    <t>PROCESSO: 5000112021   PREGÃO:PESG011/21</t>
  </si>
  <si>
    <t>Anexo VIII - Planilha de Preços Unitários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</si>
</sst>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  <numFmt numFmtId="165" formatCode="0.00000%"/>
    <numFmt numFmtId="166" formatCode="#,##0;[Red]#,##0"/>
    <numFmt numFmtId="167" formatCode="&quot;R$&quot;\ #,##0.00;[Red]&quot;R$&quot;\ #,##0.00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b/>
      <i/>
      <sz val="16"/>
      <color theme="4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11" fillId="0" borderId="0" applyFont="0" applyFill="0" applyBorder="0" applyAlignment="0" applyProtection="0"/>
    <xf numFmtId="44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44" fontId="3" fillId="0" borderId="0" xfId="2" applyFont="1"/>
    <xf numFmtId="0" fontId="12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 wrapText="1"/>
    </xf>
    <xf numFmtId="165" fontId="3" fillId="0" borderId="0" xfId="3" applyNumberFormat="1" applyFont="1"/>
    <xf numFmtId="0" fontId="5" fillId="0" borderId="0" xfId="0" applyFont="1" applyFill="1"/>
    <xf numFmtId="0" fontId="3" fillId="0" borderId="0" xfId="0" applyFont="1" applyFill="1"/>
    <xf numFmtId="0" fontId="7" fillId="0" borderId="0" xfId="0" applyFont="1" applyFill="1"/>
    <xf numFmtId="9" fontId="3" fillId="0" borderId="0" xfId="3" applyFont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44" fontId="5" fillId="0" borderId="0" xfId="0" applyNumberFormat="1" applyFont="1"/>
    <xf numFmtId="39" fontId="5" fillId="0" borderId="0" xfId="0" applyNumberFormat="1" applyFont="1"/>
    <xf numFmtId="44" fontId="5" fillId="0" borderId="0" xfId="0" applyNumberFormat="1" applyFont="1" applyFill="1"/>
    <xf numFmtId="39" fontId="5" fillId="0" borderId="0" xfId="0" applyNumberFormat="1" applyFont="1" applyFill="1"/>
    <xf numFmtId="10" fontId="7" fillId="0" borderId="0" xfId="0" applyNumberFormat="1" applyFont="1" applyAlignment="1">
      <alignment horizontal="center"/>
    </xf>
    <xf numFmtId="44" fontId="7" fillId="0" borderId="0" xfId="0" applyNumberFormat="1" applyFont="1"/>
    <xf numFmtId="44" fontId="7" fillId="0" borderId="0" xfId="0" applyNumberFormat="1" applyFont="1" applyFill="1"/>
    <xf numFmtId="10" fontId="3" fillId="0" borderId="0" xfId="0" applyNumberFormat="1" applyFont="1" applyAlignment="1"/>
    <xf numFmtId="44" fontId="3" fillId="0" borderId="0" xfId="0" applyNumberFormat="1" applyFont="1"/>
    <xf numFmtId="10" fontId="3" fillId="0" borderId="0" xfId="0" applyNumberFormat="1" applyFont="1" applyFill="1" applyAlignment="1">
      <alignment horizontal="center"/>
    </xf>
    <xf numFmtId="3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4" fontId="7" fillId="0" borderId="0" xfId="3" applyNumberFormat="1" applyFont="1" applyFill="1"/>
    <xf numFmtId="0" fontId="2" fillId="0" borderId="0" xfId="0" applyFont="1"/>
    <xf numFmtId="0" fontId="7" fillId="3" borderId="29" xfId="0" applyFont="1" applyFill="1" applyBorder="1" applyAlignment="1">
      <alignment horizontal="left" vertical="center" wrapText="1"/>
    </xf>
    <xf numFmtId="44" fontId="5" fillId="0" borderId="0" xfId="2" applyFont="1"/>
    <xf numFmtId="44" fontId="3" fillId="0" borderId="0" xfId="0" applyNumberFormat="1" applyFont="1" applyAlignment="1">
      <alignment horizontal="left"/>
    </xf>
    <xf numFmtId="43" fontId="5" fillId="0" borderId="0" xfId="1" applyFont="1"/>
    <xf numFmtId="4" fontId="3" fillId="0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49" fontId="17" fillId="5" borderId="14" xfId="0" applyNumberFormat="1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vertical="center" wrapText="1"/>
    </xf>
    <xf numFmtId="3" fontId="18" fillId="3" borderId="15" xfId="0" applyNumberFormat="1" applyFont="1" applyFill="1" applyBorder="1" applyAlignment="1">
      <alignment horizontal="center" vertical="center"/>
    </xf>
    <xf numFmtId="0" fontId="17" fillId="3" borderId="1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 wrapText="1"/>
    </xf>
    <xf numFmtId="44" fontId="3" fillId="0" borderId="3" xfId="2" applyFont="1" applyFill="1" applyBorder="1" applyAlignment="1">
      <alignment horizontal="center" vertical="center" wrapText="1"/>
    </xf>
    <xf numFmtId="167" fontId="17" fillId="3" borderId="3" xfId="2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44" fontId="3" fillId="2" borderId="7" xfId="0" applyNumberFormat="1" applyFont="1" applyFill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/>
    </xf>
    <xf numFmtId="2" fontId="7" fillId="0" borderId="13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4" fontId="2" fillId="0" borderId="22" xfId="2" applyFont="1" applyFill="1" applyBorder="1" applyAlignment="1">
      <alignment horizontal="center" vertical="center"/>
    </xf>
    <xf numFmtId="44" fontId="2" fillId="0" borderId="23" xfId="2" applyFont="1" applyFill="1" applyBorder="1" applyAlignment="1">
      <alignment horizontal="center" vertical="center"/>
    </xf>
    <xf numFmtId="44" fontId="2" fillId="0" borderId="24" xfId="2" applyFont="1" applyFill="1" applyBorder="1" applyAlignment="1">
      <alignment horizontal="center" vertical="center"/>
    </xf>
    <xf numFmtId="44" fontId="2" fillId="0" borderId="19" xfId="2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/>
    </xf>
    <xf numFmtId="49" fontId="7" fillId="0" borderId="26" xfId="0" applyNumberFormat="1" applyFont="1" applyFill="1" applyBorder="1" applyAlignment="1">
      <alignment horizontal="center"/>
    </xf>
    <xf numFmtId="49" fontId="7" fillId="0" borderId="21" xfId="0" applyNumberFormat="1" applyFont="1" applyFill="1" applyBorder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</cellXfs>
  <cellStyles count="9">
    <cellStyle name="Moeda" xfId="2" builtinId="4"/>
    <cellStyle name="Moeda 2" xfId="6" xr:uid="{00000000-0005-0000-0000-000002000000}"/>
    <cellStyle name="Normal" xfId="0" builtinId="0"/>
    <cellStyle name="Normal 2" xfId="4" xr:uid="{00000000-0005-0000-0000-000004000000}"/>
    <cellStyle name="Normal 5" xfId="5" xr:uid="{00000000-0005-0000-0000-000005000000}"/>
    <cellStyle name="Porcentagem" xfId="3" builtinId="5"/>
    <cellStyle name="Porcentagem 2" xfId="7" xr:uid="{00000000-0005-0000-0000-000007000000}"/>
    <cellStyle name="Vírgula" xfId="1" builtinId="3"/>
    <cellStyle name="Vírgula 2" xfId="8" xr:uid="{00000000-0005-0000-0000-000009000000}"/>
  </cellStyles>
  <dxfs count="0"/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949327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04800"/>
          <a:ext cx="1444627" cy="666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7"/>
  <sheetViews>
    <sheetView tabSelected="1" zoomScaleNormal="100" workbookViewId="0">
      <selection activeCell="C10" sqref="C10:C12"/>
    </sheetView>
  </sheetViews>
  <sheetFormatPr defaultColWidth="9.109375" defaultRowHeight="13.2" x14ac:dyDescent="0.25"/>
  <cols>
    <col min="1" max="1" width="2.6640625" style="1" customWidth="1"/>
    <col min="2" max="2" width="12.88671875" style="3" customWidth="1"/>
    <col min="3" max="3" width="79" style="1" customWidth="1"/>
    <col min="4" max="4" width="9.33203125" style="16" customWidth="1"/>
    <col min="5" max="5" width="11.88671875" style="1" customWidth="1"/>
    <col min="6" max="6" width="21.88671875" style="2" customWidth="1"/>
    <col min="7" max="7" width="23.44140625" style="2" bestFit="1" customWidth="1"/>
    <col min="8" max="8" width="9.109375" style="1" customWidth="1"/>
    <col min="9" max="9" width="13.33203125" style="1" bestFit="1" customWidth="1"/>
    <col min="10" max="10" width="8.33203125" style="1" customWidth="1"/>
    <col min="11" max="11" width="16.88671875" style="1" customWidth="1"/>
    <col min="12" max="12" width="16.88671875" style="1" bestFit="1" customWidth="1"/>
    <col min="13" max="13" width="152" style="1" customWidth="1"/>
    <col min="14" max="16" width="9.109375" style="1" customWidth="1"/>
    <col min="17" max="17" width="16.44140625" style="1" bestFit="1" customWidth="1"/>
    <col min="18" max="18" width="11.88671875" style="1" bestFit="1" customWidth="1"/>
    <col min="19" max="16384" width="9.109375" style="1"/>
  </cols>
  <sheetData>
    <row r="1" spans="2:11" s="4" customFormat="1" ht="12.75" customHeight="1" thickBot="1" x14ac:dyDescent="0.3">
      <c r="B1" s="94"/>
      <c r="C1" s="94"/>
      <c r="D1" s="94"/>
      <c r="E1" s="94"/>
      <c r="F1" s="94"/>
      <c r="G1" s="94"/>
      <c r="H1" s="1"/>
      <c r="I1" s="1"/>
      <c r="J1" s="1"/>
    </row>
    <row r="2" spans="2:11" s="4" customFormat="1" ht="12.75" customHeight="1" x14ac:dyDescent="0.25">
      <c r="B2" s="114"/>
      <c r="C2" s="107" t="s">
        <v>81</v>
      </c>
      <c r="D2" s="108"/>
      <c r="E2" s="108"/>
      <c r="F2" s="108"/>
      <c r="G2" s="109"/>
      <c r="H2" s="1"/>
      <c r="I2" s="1"/>
      <c r="J2" s="1"/>
    </row>
    <row r="3" spans="2:11" s="4" customFormat="1" ht="12.75" customHeight="1" x14ac:dyDescent="0.25">
      <c r="B3" s="115"/>
      <c r="C3" s="110"/>
      <c r="D3" s="110"/>
      <c r="E3" s="110"/>
      <c r="F3" s="110"/>
      <c r="G3" s="111"/>
      <c r="H3" s="1"/>
      <c r="I3" s="1"/>
      <c r="J3" s="1"/>
    </row>
    <row r="4" spans="2:11" s="4" customFormat="1" ht="12.75" customHeight="1" x14ac:dyDescent="0.25">
      <c r="B4" s="115"/>
      <c r="C4" s="110"/>
      <c r="D4" s="110"/>
      <c r="E4" s="110"/>
      <c r="F4" s="110"/>
      <c r="G4" s="111"/>
      <c r="H4" s="1"/>
      <c r="I4" s="1"/>
      <c r="J4" s="1"/>
    </row>
    <row r="5" spans="2:11" s="4" customFormat="1" ht="12.75" customHeight="1" x14ac:dyDescent="0.25">
      <c r="B5" s="115"/>
      <c r="C5" s="110"/>
      <c r="D5" s="110"/>
      <c r="E5" s="110"/>
      <c r="F5" s="110"/>
      <c r="G5" s="111"/>
      <c r="H5" s="1"/>
      <c r="I5" s="1"/>
      <c r="J5" s="1"/>
    </row>
    <row r="6" spans="2:11" s="5" customFormat="1" ht="30" customHeight="1" thickBot="1" x14ac:dyDescent="0.3">
      <c r="B6" s="116"/>
      <c r="C6" s="112"/>
      <c r="D6" s="112"/>
      <c r="E6" s="112"/>
      <c r="F6" s="112"/>
      <c r="G6" s="113"/>
      <c r="H6" s="1"/>
      <c r="I6" s="1"/>
      <c r="J6" s="1"/>
    </row>
    <row r="7" spans="2:11" s="5" customFormat="1" ht="12.75" customHeight="1" thickBot="1" x14ac:dyDescent="0.35">
      <c r="B7" s="98"/>
      <c r="C7" s="99"/>
      <c r="D7" s="99"/>
      <c r="E7" s="99"/>
      <c r="F7" s="99"/>
      <c r="G7" s="100"/>
      <c r="H7" s="1"/>
      <c r="I7" s="1"/>
      <c r="J7" s="1"/>
    </row>
    <row r="8" spans="2:11" s="6" customFormat="1" ht="45" customHeight="1" thickBot="1" x14ac:dyDescent="0.3">
      <c r="B8" s="95" t="s">
        <v>34</v>
      </c>
      <c r="C8" s="96"/>
      <c r="D8" s="96"/>
      <c r="E8" s="96"/>
      <c r="F8" s="96"/>
      <c r="G8" s="97"/>
      <c r="H8" s="1"/>
      <c r="I8" s="1"/>
      <c r="J8" s="1"/>
    </row>
    <row r="9" spans="2:11" s="6" customFormat="1" ht="26.25" customHeight="1" thickBot="1" x14ac:dyDescent="0.3">
      <c r="B9" s="13"/>
      <c r="C9" s="34" t="s">
        <v>80</v>
      </c>
      <c r="D9" s="95"/>
      <c r="E9" s="96"/>
      <c r="F9" s="96"/>
      <c r="G9" s="97"/>
      <c r="H9" s="1"/>
      <c r="I9" s="1"/>
      <c r="J9" s="1"/>
    </row>
    <row r="10" spans="2:11" s="7" customFormat="1" ht="21" customHeight="1" x14ac:dyDescent="0.25">
      <c r="B10" s="85" t="s">
        <v>0</v>
      </c>
      <c r="C10" s="85" t="s">
        <v>1</v>
      </c>
      <c r="D10" s="88" t="s">
        <v>2</v>
      </c>
      <c r="E10" s="91" t="s">
        <v>3</v>
      </c>
      <c r="F10" s="101" t="s">
        <v>4</v>
      </c>
      <c r="G10" s="104" t="s">
        <v>5</v>
      </c>
      <c r="K10" s="20"/>
    </row>
    <row r="11" spans="2:11" s="7" customFormat="1" ht="21" customHeight="1" x14ac:dyDescent="0.25">
      <c r="B11" s="102"/>
      <c r="C11" s="86"/>
      <c r="D11" s="89"/>
      <c r="E11" s="92"/>
      <c r="F11" s="102"/>
      <c r="G11" s="105"/>
    </row>
    <row r="12" spans="2:11" s="7" customFormat="1" ht="21" customHeight="1" thickBot="1" x14ac:dyDescent="0.3">
      <c r="B12" s="103"/>
      <c r="C12" s="87"/>
      <c r="D12" s="90"/>
      <c r="E12" s="93"/>
      <c r="F12" s="103"/>
      <c r="G12" s="106"/>
    </row>
    <row r="13" spans="2:11" s="7" customFormat="1" ht="28.5" customHeight="1" x14ac:dyDescent="0.3">
      <c r="B13" s="39" t="s">
        <v>6</v>
      </c>
      <c r="C13" s="40" t="s">
        <v>35</v>
      </c>
      <c r="D13" s="41"/>
      <c r="E13" s="42"/>
      <c r="F13" s="50"/>
      <c r="G13" s="47"/>
      <c r="I13" s="25"/>
      <c r="J13" s="24"/>
    </row>
    <row r="14" spans="2:11" s="7" customFormat="1" ht="28.5" customHeight="1" x14ac:dyDescent="0.3">
      <c r="B14" s="12" t="s">
        <v>7</v>
      </c>
      <c r="C14" s="10" t="s">
        <v>36</v>
      </c>
      <c r="D14" s="30">
        <v>45</v>
      </c>
      <c r="E14" s="19" t="s">
        <v>8</v>
      </c>
      <c r="F14" s="51"/>
      <c r="G14" s="48">
        <f>F14*D14</f>
        <v>0</v>
      </c>
      <c r="I14" s="25"/>
      <c r="J14" s="24"/>
    </row>
    <row r="15" spans="2:11" s="7" customFormat="1" ht="28.5" customHeight="1" x14ac:dyDescent="0.25">
      <c r="B15" s="12" t="s">
        <v>9</v>
      </c>
      <c r="C15" s="10" t="s">
        <v>37</v>
      </c>
      <c r="D15" s="30">
        <v>12</v>
      </c>
      <c r="E15" s="19" t="s">
        <v>8</v>
      </c>
      <c r="F15" s="51"/>
      <c r="G15" s="48">
        <f>F15*D15</f>
        <v>0</v>
      </c>
      <c r="I15" s="20"/>
      <c r="J15" s="21"/>
      <c r="K15" s="20"/>
    </row>
    <row r="16" spans="2:11" s="7" customFormat="1" ht="29.25" customHeight="1" x14ac:dyDescent="0.25">
      <c r="B16" s="12" t="s">
        <v>10</v>
      </c>
      <c r="C16" s="10" t="s">
        <v>79</v>
      </c>
      <c r="D16" s="30">
        <v>8</v>
      </c>
      <c r="E16" s="19" t="s">
        <v>22</v>
      </c>
      <c r="F16" s="51"/>
      <c r="G16" s="48">
        <f>F16*D16</f>
        <v>0</v>
      </c>
      <c r="I16" s="20"/>
      <c r="J16" s="21"/>
    </row>
    <row r="17" spans="2:17" s="7" customFormat="1" ht="29.25" customHeight="1" x14ac:dyDescent="0.25">
      <c r="B17" s="43" t="s">
        <v>11</v>
      </c>
      <c r="C17" s="44" t="s">
        <v>38</v>
      </c>
      <c r="D17" s="45"/>
      <c r="E17" s="46"/>
      <c r="F17" s="52"/>
      <c r="G17" s="49"/>
      <c r="I17" s="20"/>
      <c r="J17" s="21"/>
    </row>
    <row r="18" spans="2:17" s="7" customFormat="1" ht="29.25" customHeight="1" x14ac:dyDescent="0.25">
      <c r="B18" s="12" t="s">
        <v>12</v>
      </c>
      <c r="C18" s="10" t="s">
        <v>39</v>
      </c>
      <c r="D18" s="30">
        <v>1</v>
      </c>
      <c r="E18" s="19" t="s">
        <v>22</v>
      </c>
      <c r="F18" s="51"/>
      <c r="G18" s="48">
        <f>F18*D18</f>
        <v>0</v>
      </c>
      <c r="I18" s="20"/>
      <c r="J18" s="21"/>
    </row>
    <row r="19" spans="2:17" s="7" customFormat="1" ht="29.25" customHeight="1" x14ac:dyDescent="0.25">
      <c r="B19" s="43" t="s">
        <v>14</v>
      </c>
      <c r="C19" s="44" t="s">
        <v>40</v>
      </c>
      <c r="D19" s="45"/>
      <c r="E19" s="46"/>
      <c r="F19" s="52"/>
      <c r="G19" s="49"/>
      <c r="I19" s="20"/>
      <c r="J19" s="21"/>
      <c r="K19" s="20"/>
    </row>
    <row r="20" spans="2:17" s="7" customFormat="1" ht="29.25" customHeight="1" x14ac:dyDescent="0.25">
      <c r="B20" s="12" t="s">
        <v>15</v>
      </c>
      <c r="C20" s="10" t="s">
        <v>41</v>
      </c>
      <c r="D20" s="30">
        <v>1</v>
      </c>
      <c r="E20" s="19" t="s">
        <v>22</v>
      </c>
      <c r="F20" s="51"/>
      <c r="G20" s="48">
        <f>F20*D20</f>
        <v>0</v>
      </c>
      <c r="I20" s="20"/>
      <c r="J20" s="21"/>
    </row>
    <row r="21" spans="2:17" s="7" customFormat="1" ht="29.25" customHeight="1" x14ac:dyDescent="0.25">
      <c r="B21" s="12" t="s">
        <v>16</v>
      </c>
      <c r="C21" s="10" t="s">
        <v>42</v>
      </c>
      <c r="D21" s="30">
        <v>30</v>
      </c>
      <c r="E21" s="19" t="s">
        <v>13</v>
      </c>
      <c r="F21" s="51"/>
      <c r="G21" s="48">
        <f>F21*D21</f>
        <v>0</v>
      </c>
      <c r="I21" s="20"/>
      <c r="J21" s="21"/>
    </row>
    <row r="22" spans="2:17" s="7" customFormat="1" ht="29.25" customHeight="1" x14ac:dyDescent="0.25">
      <c r="B22" s="12" t="s">
        <v>17</v>
      </c>
      <c r="C22" s="10" t="s">
        <v>43</v>
      </c>
      <c r="D22" s="30">
        <v>25</v>
      </c>
      <c r="E22" s="19" t="s">
        <v>8</v>
      </c>
      <c r="F22" s="51"/>
      <c r="G22" s="48">
        <f>F22*D22</f>
        <v>0</v>
      </c>
      <c r="I22" s="20"/>
      <c r="J22" s="21"/>
    </row>
    <row r="23" spans="2:17" s="7" customFormat="1" ht="29.25" customHeight="1" x14ac:dyDescent="0.25">
      <c r="B23" s="12" t="s">
        <v>44</v>
      </c>
      <c r="C23" s="10" t="s">
        <v>45</v>
      </c>
      <c r="D23" s="30">
        <v>30</v>
      </c>
      <c r="E23" s="19" t="s">
        <v>13</v>
      </c>
      <c r="F23" s="51"/>
      <c r="G23" s="48">
        <f>F23*D23</f>
        <v>0</v>
      </c>
      <c r="I23" s="20"/>
      <c r="J23" s="21"/>
      <c r="K23" s="20"/>
      <c r="Q23" s="37"/>
    </row>
    <row r="24" spans="2:17" s="7" customFormat="1" ht="29.25" customHeight="1" x14ac:dyDescent="0.25">
      <c r="B24" s="12" t="s">
        <v>46</v>
      </c>
      <c r="C24" s="10" t="s">
        <v>47</v>
      </c>
      <c r="D24" s="30">
        <v>1</v>
      </c>
      <c r="E24" s="19" t="s">
        <v>22</v>
      </c>
      <c r="F24" s="51"/>
      <c r="G24" s="48">
        <f>F24*D24</f>
        <v>0</v>
      </c>
      <c r="J24" s="21"/>
      <c r="Q24" s="37"/>
    </row>
    <row r="25" spans="2:17" s="15" customFormat="1" ht="29.25" customHeight="1" x14ac:dyDescent="0.25">
      <c r="B25" s="43">
        <v>4</v>
      </c>
      <c r="C25" s="44" t="s">
        <v>48</v>
      </c>
      <c r="D25" s="45"/>
      <c r="E25" s="46"/>
      <c r="F25" s="52"/>
      <c r="G25" s="49"/>
      <c r="J25" s="23"/>
      <c r="K25" s="7"/>
      <c r="Q25" s="37"/>
    </row>
    <row r="26" spans="2:17" s="7" customFormat="1" ht="29.25" customHeight="1" x14ac:dyDescent="0.25">
      <c r="B26" s="12" t="s">
        <v>33</v>
      </c>
      <c r="C26" s="10" t="s">
        <v>77</v>
      </c>
      <c r="D26" s="30">
        <v>1</v>
      </c>
      <c r="E26" s="19" t="s">
        <v>22</v>
      </c>
      <c r="F26" s="51"/>
      <c r="G26" s="48">
        <f>F26*D26</f>
        <v>0</v>
      </c>
      <c r="J26" s="21"/>
      <c r="Q26" s="37"/>
    </row>
    <row r="27" spans="2:17" s="7" customFormat="1" ht="29.25" customHeight="1" x14ac:dyDescent="0.25">
      <c r="B27" s="43" t="s">
        <v>18</v>
      </c>
      <c r="C27" s="44" t="s">
        <v>49</v>
      </c>
      <c r="D27" s="45"/>
      <c r="E27" s="46"/>
      <c r="F27" s="52"/>
      <c r="G27" s="49"/>
      <c r="J27" s="21"/>
      <c r="Q27" s="37"/>
    </row>
    <row r="28" spans="2:17" s="7" customFormat="1" ht="29.25" customHeight="1" x14ac:dyDescent="0.25">
      <c r="B28" s="12" t="s">
        <v>50</v>
      </c>
      <c r="C28" s="10" t="s">
        <v>30</v>
      </c>
      <c r="D28" s="30">
        <v>1</v>
      </c>
      <c r="E28" s="19" t="s">
        <v>22</v>
      </c>
      <c r="F28" s="51"/>
      <c r="G28" s="48">
        <f>F28*D28</f>
        <v>0</v>
      </c>
      <c r="J28" s="21"/>
      <c r="Q28" s="37"/>
    </row>
    <row r="29" spans="2:17" s="7" customFormat="1" ht="29.25" customHeight="1" x14ac:dyDescent="0.25">
      <c r="B29" s="12" t="s">
        <v>51</v>
      </c>
      <c r="C29" s="10" t="s">
        <v>31</v>
      </c>
      <c r="D29" s="30">
        <v>1</v>
      </c>
      <c r="E29" s="19" t="s">
        <v>22</v>
      </c>
      <c r="F29" s="51"/>
      <c r="G29" s="48">
        <f>F29*D29</f>
        <v>0</v>
      </c>
      <c r="J29" s="21"/>
      <c r="Q29" s="37"/>
    </row>
    <row r="30" spans="2:17" s="7" customFormat="1" ht="29.25" customHeight="1" x14ac:dyDescent="0.25">
      <c r="B30" s="12" t="s">
        <v>52</v>
      </c>
      <c r="C30" s="10" t="s">
        <v>53</v>
      </c>
      <c r="D30" s="30">
        <v>1</v>
      </c>
      <c r="E30" s="19" t="s">
        <v>22</v>
      </c>
      <c r="F30" s="51"/>
      <c r="G30" s="48">
        <f>F30*D30</f>
        <v>0</v>
      </c>
      <c r="J30" s="21"/>
      <c r="Q30" s="37"/>
    </row>
    <row r="31" spans="2:17" s="7" customFormat="1" ht="29.25" customHeight="1" x14ac:dyDescent="0.25">
      <c r="B31" s="43" t="s">
        <v>54</v>
      </c>
      <c r="C31" s="44" t="s">
        <v>55</v>
      </c>
      <c r="D31" s="45"/>
      <c r="E31" s="46"/>
      <c r="F31" s="52"/>
      <c r="G31" s="49"/>
      <c r="I31" s="20"/>
      <c r="J31" s="21"/>
      <c r="K31" s="20"/>
    </row>
    <row r="32" spans="2:17" s="7" customFormat="1" ht="29.25" customHeight="1" x14ac:dyDescent="0.25">
      <c r="B32" s="12" t="s">
        <v>56</v>
      </c>
      <c r="C32" s="10" t="s">
        <v>23</v>
      </c>
      <c r="D32" s="31">
        <v>2</v>
      </c>
      <c r="E32" s="19" t="s">
        <v>19</v>
      </c>
      <c r="F32" s="51"/>
      <c r="G32" s="48">
        <f t="shared" ref="G32:G45" si="0">F32*D32</f>
        <v>0</v>
      </c>
      <c r="J32" s="21"/>
      <c r="Q32" s="37"/>
    </row>
    <row r="33" spans="2:18" s="7" customFormat="1" ht="29.25" customHeight="1" x14ac:dyDescent="0.25">
      <c r="B33" s="12" t="s">
        <v>57</v>
      </c>
      <c r="C33" s="10" t="s">
        <v>27</v>
      </c>
      <c r="D33" s="30">
        <v>2</v>
      </c>
      <c r="E33" s="19" t="s">
        <v>19</v>
      </c>
      <c r="F33" s="51"/>
      <c r="G33" s="48">
        <f t="shared" si="0"/>
        <v>0</v>
      </c>
      <c r="J33" s="21"/>
      <c r="Q33" s="37"/>
    </row>
    <row r="34" spans="2:18" s="7" customFormat="1" ht="29.25" customHeight="1" x14ac:dyDescent="0.25">
      <c r="B34" s="12" t="s">
        <v>58</v>
      </c>
      <c r="C34" s="10" t="s">
        <v>24</v>
      </c>
      <c r="D34" s="30">
        <v>2</v>
      </c>
      <c r="E34" s="19" t="s">
        <v>19</v>
      </c>
      <c r="F34" s="51"/>
      <c r="G34" s="48">
        <f t="shared" si="0"/>
        <v>0</v>
      </c>
      <c r="J34" s="21"/>
      <c r="Q34" s="37"/>
    </row>
    <row r="35" spans="2:18" s="7" customFormat="1" ht="29.25" customHeight="1" x14ac:dyDescent="0.25">
      <c r="B35" s="12" t="s">
        <v>59</v>
      </c>
      <c r="C35" s="10" t="s">
        <v>26</v>
      </c>
      <c r="D35" s="30">
        <v>2</v>
      </c>
      <c r="E35" s="19" t="s">
        <v>19</v>
      </c>
      <c r="F35" s="51"/>
      <c r="G35" s="48">
        <f t="shared" si="0"/>
        <v>0</v>
      </c>
      <c r="I35" s="20"/>
      <c r="J35" s="21"/>
      <c r="K35" s="20"/>
    </row>
    <row r="36" spans="2:18" s="11" customFormat="1" ht="29.25" customHeight="1" x14ac:dyDescent="0.3">
      <c r="B36" s="12" t="s">
        <v>60</v>
      </c>
      <c r="C36" s="10" t="s">
        <v>25</v>
      </c>
      <c r="D36" s="30">
        <v>2</v>
      </c>
      <c r="E36" s="19" t="s">
        <v>19</v>
      </c>
      <c r="F36" s="51"/>
      <c r="G36" s="48">
        <f t="shared" si="0"/>
        <v>0</v>
      </c>
      <c r="I36" s="26"/>
      <c r="J36" s="24"/>
      <c r="K36" s="17"/>
      <c r="L36" s="17"/>
      <c r="M36" s="17"/>
      <c r="N36" s="17"/>
      <c r="O36" s="17"/>
      <c r="P36" s="17"/>
      <c r="Q36" s="35"/>
      <c r="R36" s="17"/>
    </row>
    <row r="37" spans="2:18" s="11" customFormat="1" ht="29.25" customHeight="1" x14ac:dyDescent="0.3">
      <c r="B37" s="12" t="s">
        <v>61</v>
      </c>
      <c r="C37" s="10" t="s">
        <v>78</v>
      </c>
      <c r="D37" s="30">
        <v>2</v>
      </c>
      <c r="E37" s="19" t="s">
        <v>19</v>
      </c>
      <c r="F37" s="51"/>
      <c r="G37" s="48">
        <f t="shared" si="0"/>
        <v>0</v>
      </c>
      <c r="I37" s="32"/>
      <c r="J37" s="21"/>
      <c r="K37" s="17"/>
      <c r="L37" s="17"/>
      <c r="M37" s="17"/>
      <c r="N37" s="17"/>
      <c r="O37" s="17"/>
      <c r="P37" s="17"/>
      <c r="Q37" s="35"/>
      <c r="R37" s="17"/>
    </row>
    <row r="38" spans="2:18" s="11" customFormat="1" ht="29.25" customHeight="1" x14ac:dyDescent="0.3">
      <c r="B38" s="12" t="s">
        <v>62</v>
      </c>
      <c r="C38" s="10" t="s">
        <v>28</v>
      </c>
      <c r="D38" s="30">
        <v>20</v>
      </c>
      <c r="E38" s="19" t="s">
        <v>63</v>
      </c>
      <c r="F38" s="51"/>
      <c r="G38" s="48">
        <f t="shared" si="0"/>
        <v>0</v>
      </c>
      <c r="I38" s="17"/>
      <c r="J38" s="21"/>
      <c r="K38" s="17"/>
      <c r="L38" s="17"/>
      <c r="M38" s="17"/>
      <c r="N38" s="17"/>
      <c r="O38" s="17"/>
      <c r="P38" s="17"/>
      <c r="Q38" s="35"/>
      <c r="R38" s="17"/>
    </row>
    <row r="39" spans="2:18" s="11" customFormat="1" ht="29.25" customHeight="1" x14ac:dyDescent="0.3">
      <c r="B39" s="12" t="s">
        <v>64</v>
      </c>
      <c r="C39" s="10" t="s">
        <v>29</v>
      </c>
      <c r="D39" s="30">
        <v>10</v>
      </c>
      <c r="E39" s="19" t="s">
        <v>63</v>
      </c>
      <c r="F39" s="51"/>
      <c r="G39" s="48">
        <f t="shared" si="0"/>
        <v>0</v>
      </c>
      <c r="I39" s="17"/>
      <c r="J39" s="21"/>
      <c r="K39" s="26"/>
      <c r="L39" s="17"/>
      <c r="M39" s="17"/>
      <c r="N39" s="17"/>
      <c r="O39" s="17"/>
      <c r="P39" s="17"/>
      <c r="Q39" s="35"/>
      <c r="R39" s="17"/>
    </row>
    <row r="40" spans="2:18" s="11" customFormat="1" ht="29.25" customHeight="1" x14ac:dyDescent="0.3">
      <c r="B40" s="12" t="s">
        <v>65</v>
      </c>
      <c r="C40" s="10" t="s">
        <v>66</v>
      </c>
      <c r="D40" s="30">
        <v>10</v>
      </c>
      <c r="E40" s="19" t="s">
        <v>63</v>
      </c>
      <c r="F40" s="51"/>
      <c r="G40" s="48">
        <f t="shared" si="0"/>
        <v>0</v>
      </c>
      <c r="I40" s="17"/>
      <c r="J40" s="21"/>
      <c r="K40" s="17"/>
      <c r="L40" s="17"/>
      <c r="M40" s="17"/>
      <c r="N40" s="17"/>
      <c r="O40" s="17"/>
      <c r="P40" s="17"/>
      <c r="Q40" s="35"/>
      <c r="R40" s="17"/>
    </row>
    <row r="41" spans="2:18" s="11" customFormat="1" ht="29.25" customHeight="1" x14ac:dyDescent="0.3">
      <c r="B41" s="12" t="s">
        <v>67</v>
      </c>
      <c r="C41" s="10" t="s">
        <v>68</v>
      </c>
      <c r="D41" s="30">
        <v>10</v>
      </c>
      <c r="E41" s="19" t="s">
        <v>63</v>
      </c>
      <c r="F41" s="51"/>
      <c r="G41" s="48">
        <f t="shared" si="0"/>
        <v>0</v>
      </c>
      <c r="I41" s="17"/>
      <c r="J41" s="21"/>
      <c r="K41" s="17"/>
      <c r="L41" s="17"/>
      <c r="M41" s="17"/>
      <c r="N41" s="17"/>
      <c r="O41" s="17"/>
      <c r="P41" s="17"/>
      <c r="Q41" s="35"/>
      <c r="R41" s="17"/>
    </row>
    <row r="42" spans="2:18" s="11" customFormat="1" ht="29.25" customHeight="1" x14ac:dyDescent="0.3">
      <c r="B42" s="12" t="s">
        <v>69</v>
      </c>
      <c r="C42" s="10" t="s">
        <v>70</v>
      </c>
      <c r="D42" s="30">
        <v>10</v>
      </c>
      <c r="E42" s="19" t="s">
        <v>63</v>
      </c>
      <c r="F42" s="51"/>
      <c r="G42" s="48">
        <f t="shared" si="0"/>
        <v>0</v>
      </c>
      <c r="I42" s="17"/>
      <c r="J42" s="21"/>
      <c r="K42" s="17"/>
      <c r="L42" s="17"/>
      <c r="M42" s="17"/>
      <c r="N42" s="17"/>
      <c r="O42" s="17"/>
      <c r="P42" s="17"/>
      <c r="Q42" s="35"/>
      <c r="R42" s="17"/>
    </row>
    <row r="43" spans="2:18" s="11" customFormat="1" ht="29.25" customHeight="1" x14ac:dyDescent="0.3">
      <c r="B43" s="12" t="s">
        <v>71</v>
      </c>
      <c r="C43" s="10" t="s">
        <v>72</v>
      </c>
      <c r="D43" s="30">
        <v>20</v>
      </c>
      <c r="E43" s="19" t="s">
        <v>63</v>
      </c>
      <c r="F43" s="51"/>
      <c r="G43" s="48">
        <f t="shared" si="0"/>
        <v>0</v>
      </c>
      <c r="I43" s="17"/>
      <c r="J43" s="21"/>
      <c r="K43" s="17"/>
      <c r="L43" s="17"/>
      <c r="M43" s="17"/>
      <c r="N43" s="17"/>
      <c r="O43" s="17"/>
      <c r="P43" s="17"/>
      <c r="Q43" s="35"/>
      <c r="R43" s="17"/>
    </row>
    <row r="44" spans="2:18" s="11" customFormat="1" ht="29.25" customHeight="1" x14ac:dyDescent="0.3">
      <c r="B44" s="12" t="s">
        <v>73</v>
      </c>
      <c r="C44" s="10" t="s">
        <v>74</v>
      </c>
      <c r="D44" s="30">
        <v>10</v>
      </c>
      <c r="E44" s="19" t="s">
        <v>63</v>
      </c>
      <c r="F44" s="51"/>
      <c r="G44" s="48">
        <f t="shared" si="0"/>
        <v>0</v>
      </c>
      <c r="I44" s="26"/>
      <c r="J44" s="24"/>
      <c r="K44" s="26"/>
      <c r="L44" s="17"/>
      <c r="M44" s="17"/>
      <c r="N44" s="17"/>
      <c r="O44" s="17"/>
      <c r="P44" s="17"/>
      <c r="Q44" s="35"/>
      <c r="R44" s="17"/>
    </row>
    <row r="45" spans="2:18" s="9" customFormat="1" ht="29.25" customHeight="1" thickBot="1" x14ac:dyDescent="0.3">
      <c r="B45" s="12" t="s">
        <v>75</v>
      </c>
      <c r="C45" s="10" t="s">
        <v>76</v>
      </c>
      <c r="D45" s="38">
        <v>20</v>
      </c>
      <c r="E45" s="19" t="s">
        <v>63</v>
      </c>
      <c r="F45" s="53"/>
      <c r="G45" s="48">
        <f t="shared" si="0"/>
        <v>0</v>
      </c>
      <c r="I45" s="22"/>
      <c r="J45" s="21"/>
      <c r="K45" s="15"/>
      <c r="L45" s="15"/>
      <c r="M45" s="15"/>
      <c r="N45" s="15"/>
      <c r="O45" s="15"/>
      <c r="P45" s="15"/>
      <c r="Q45" s="35"/>
      <c r="R45" s="15"/>
    </row>
    <row r="46" spans="2:18" ht="24" customHeight="1" x14ac:dyDescent="0.25">
      <c r="B46" s="58"/>
      <c r="C46" s="59"/>
      <c r="D46" s="62" t="s">
        <v>20</v>
      </c>
      <c r="E46" s="63"/>
      <c r="F46" s="66">
        <f>SUM(G14:G45)</f>
        <v>0</v>
      </c>
      <c r="G46" s="67"/>
      <c r="I46" s="28"/>
      <c r="K46" s="28"/>
      <c r="L46" s="28"/>
    </row>
    <row r="47" spans="2:18" ht="24" customHeight="1" thickBot="1" x14ac:dyDescent="0.3">
      <c r="B47" s="60"/>
      <c r="C47" s="61"/>
      <c r="D47" s="64"/>
      <c r="E47" s="65"/>
      <c r="F47" s="68"/>
      <c r="G47" s="69"/>
      <c r="L47" s="28"/>
    </row>
    <row r="48" spans="2:18" ht="24" hidden="1" customHeight="1" thickBot="1" x14ac:dyDescent="0.35">
      <c r="B48" s="70"/>
      <c r="C48" s="71"/>
      <c r="D48" s="71"/>
      <c r="E48" s="71"/>
      <c r="F48" s="71"/>
      <c r="G48" s="72"/>
    </row>
    <row r="49" spans="1:10" ht="24" hidden="1" customHeight="1" x14ac:dyDescent="0.25">
      <c r="B49" s="54" t="s">
        <v>32</v>
      </c>
      <c r="C49" s="55"/>
      <c r="D49" s="73" t="s">
        <v>21</v>
      </c>
      <c r="E49" s="74"/>
      <c r="F49" s="74"/>
      <c r="G49" s="75"/>
    </row>
    <row r="50" spans="1:10" s="3" customFormat="1" ht="24" hidden="1" customHeight="1" thickBot="1" x14ac:dyDescent="0.3">
      <c r="A50" s="1"/>
      <c r="B50" s="56"/>
      <c r="C50" s="57"/>
      <c r="D50" s="76"/>
      <c r="E50" s="77"/>
      <c r="F50" s="77"/>
      <c r="G50" s="78"/>
    </row>
    <row r="51" spans="1:10" s="3" customFormat="1" ht="24" hidden="1" customHeight="1" x14ac:dyDescent="0.25">
      <c r="A51" s="1"/>
      <c r="B51" s="58"/>
      <c r="C51" s="59"/>
      <c r="D51" s="79"/>
      <c r="E51" s="80"/>
      <c r="F51" s="80"/>
      <c r="G51" s="81"/>
    </row>
    <row r="52" spans="1:10" s="3" customFormat="1" ht="24" hidden="1" customHeight="1" thickBot="1" x14ac:dyDescent="0.3">
      <c r="A52" s="1"/>
      <c r="B52" s="60"/>
      <c r="C52" s="61"/>
      <c r="D52" s="82"/>
      <c r="E52" s="83"/>
      <c r="F52" s="83"/>
      <c r="G52" s="84"/>
    </row>
    <row r="53" spans="1:10" hidden="1" x14ac:dyDescent="0.25"/>
    <row r="54" spans="1:10" x14ac:dyDescent="0.25">
      <c r="F54" s="8"/>
      <c r="G54" s="14"/>
    </row>
    <row r="55" spans="1:10" x14ac:dyDescent="0.25">
      <c r="C55" s="28"/>
      <c r="D55" s="29"/>
    </row>
    <row r="56" spans="1:10" s="3" customFormat="1" x14ac:dyDescent="0.25">
      <c r="A56" s="1"/>
      <c r="C56" s="28"/>
      <c r="D56" s="16"/>
      <c r="E56" s="27"/>
      <c r="F56" s="18"/>
      <c r="G56" s="36"/>
      <c r="I56" s="1"/>
      <c r="J56" s="1"/>
    </row>
    <row r="58" spans="1:10" s="3" customFormat="1" x14ac:dyDescent="0.25">
      <c r="A58" s="1"/>
      <c r="C58" s="33"/>
      <c r="D58" s="16"/>
      <c r="E58" s="1"/>
      <c r="F58" s="2"/>
      <c r="G58" s="2"/>
      <c r="I58" s="1"/>
      <c r="J58" s="1"/>
    </row>
    <row r="59" spans="1:10" s="3" customFormat="1" x14ac:dyDescent="0.25">
      <c r="A59" s="1"/>
      <c r="C59" s="33"/>
      <c r="D59" s="16"/>
      <c r="E59" s="1"/>
      <c r="F59" s="2"/>
      <c r="G59" s="2"/>
      <c r="I59" s="1"/>
      <c r="J59" s="1"/>
    </row>
    <row r="60" spans="1:10" s="3" customFormat="1" x14ac:dyDescent="0.25">
      <c r="A60" s="1"/>
      <c r="C60" s="33"/>
      <c r="D60" s="16"/>
      <c r="E60" s="1"/>
      <c r="F60" s="2"/>
      <c r="G60" s="2"/>
      <c r="I60" s="1"/>
      <c r="J60" s="1"/>
    </row>
    <row r="61" spans="1:10" s="3" customFormat="1" x14ac:dyDescent="0.25">
      <c r="A61" s="1"/>
      <c r="C61" s="33"/>
      <c r="D61" s="16"/>
      <c r="E61" s="1"/>
      <c r="F61" s="2"/>
      <c r="G61" s="2"/>
      <c r="I61" s="1"/>
      <c r="J61" s="1"/>
    </row>
    <row r="62" spans="1:10" s="3" customFormat="1" x14ac:dyDescent="0.25">
      <c r="A62" s="1"/>
      <c r="C62" s="33"/>
      <c r="D62" s="16"/>
      <c r="E62" s="1"/>
      <c r="F62" s="2"/>
      <c r="G62" s="2"/>
    </row>
    <row r="63" spans="1:10" s="3" customFormat="1" x14ac:dyDescent="0.25">
      <c r="A63" s="1"/>
      <c r="C63" s="33"/>
      <c r="D63" s="16"/>
      <c r="E63" s="1"/>
      <c r="F63" s="2"/>
      <c r="G63" s="2"/>
    </row>
    <row r="64" spans="1:10" s="3" customFormat="1" x14ac:dyDescent="0.25">
      <c r="A64" s="1"/>
      <c r="C64" s="33"/>
      <c r="D64" s="16"/>
      <c r="E64" s="1"/>
      <c r="F64" s="2"/>
      <c r="G64" s="2"/>
    </row>
    <row r="67" spans="3:3" x14ac:dyDescent="0.25">
      <c r="C67" s="33"/>
    </row>
  </sheetData>
  <mergeCells count="21">
    <mergeCell ref="C10:C12"/>
    <mergeCell ref="D10:D12"/>
    <mergeCell ref="E10:E12"/>
    <mergeCell ref="B1:G1"/>
    <mergeCell ref="B8:G8"/>
    <mergeCell ref="B7:G7"/>
    <mergeCell ref="F10:F12"/>
    <mergeCell ref="G10:G12"/>
    <mergeCell ref="B10:B12"/>
    <mergeCell ref="C2:G6"/>
    <mergeCell ref="B2:B6"/>
    <mergeCell ref="D9:G9"/>
    <mergeCell ref="B49:C50"/>
    <mergeCell ref="B51:C52"/>
    <mergeCell ref="D46:E47"/>
    <mergeCell ref="F46:G47"/>
    <mergeCell ref="B48:E48"/>
    <mergeCell ref="F48:G48"/>
    <mergeCell ref="D49:G50"/>
    <mergeCell ref="D51:G52"/>
    <mergeCell ref="B46:C47"/>
  </mergeCells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B75A91153097146B4F6C6AD20269657" ma:contentTypeVersion="2" ma:contentTypeDescription="Crie um novo documento." ma:contentTypeScope="" ma:versionID="29f45954feba9f62e1b9cf97fb4af38b">
  <xsd:schema xmlns:xsd="http://www.w3.org/2001/XMLSchema" xmlns:xs="http://www.w3.org/2001/XMLSchema" xmlns:p="http://schemas.microsoft.com/office/2006/metadata/properties" xmlns:ns3="18782d7b-1034-405a-90e6-8184ae08a520" targetNamespace="http://schemas.microsoft.com/office/2006/metadata/properties" ma:root="true" ma:fieldsID="3ac3ea15c5b8f066e6e31018310df63c" ns3:_="">
    <xsd:import namespace="18782d7b-1034-405a-90e6-8184ae08a5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782d7b-1034-405a-90e6-8184ae08a5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1C6B74-9029-4F7C-99AD-6E91E7B11C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CD54DC-32C8-44BC-B5AA-AF665585DD57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18782d7b-1034-405a-90e6-8184ae08a520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EE23191-22F8-4352-84D4-E2976B29F1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782d7b-1034-405a-90e6-8184ae08a5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Delio Nunes Rebello</cp:lastModifiedBy>
  <cp:revision/>
  <cp:lastPrinted>2020-03-06T17:32:53Z</cp:lastPrinted>
  <dcterms:created xsi:type="dcterms:W3CDTF">2004-09-17T11:37:30Z</dcterms:created>
  <dcterms:modified xsi:type="dcterms:W3CDTF">2021-05-04T16:23:29Z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iteId">
    <vt:lpwstr>809f94a6-0477-4390-b86e-eab14c5493a7</vt:lpwstr>
  </property>
  <property fmtid="{D5CDD505-2E9C-101B-9397-08002B2CF9AE}" pid="4" name="MSIP_Label_22deaceb-9851-4663-bccf-596767454be3_Owner">
    <vt:lpwstr>corona@br-petrobras.com.br</vt:lpwstr>
  </property>
  <property fmtid="{D5CDD505-2E9C-101B-9397-08002B2CF9AE}" pid="5" name="MSIP_Label_22deaceb-9851-4663-bccf-596767454be3_SetDate">
    <vt:lpwstr>2019-10-01T21:38:53.2704600Z</vt:lpwstr>
  </property>
  <property fmtid="{D5CDD505-2E9C-101B-9397-08002B2CF9AE}" pid="6" name="MSIP_Label_22deaceb-9851-4663-bccf-596767454be3_Name">
    <vt:lpwstr>NP-1</vt:lpwstr>
  </property>
  <property fmtid="{D5CDD505-2E9C-101B-9397-08002B2CF9AE}" pid="7" name="MSIP_Label_22deaceb-9851-4663-bccf-596767454be3_Application">
    <vt:lpwstr>Microsoft Azure Information Protection</vt:lpwstr>
  </property>
  <property fmtid="{D5CDD505-2E9C-101B-9397-08002B2CF9AE}" pid="8" name="MSIP_Label_22deaceb-9851-4663-bccf-596767454be3_ActionId">
    <vt:lpwstr>3e404f8e-a8ec-4db0-820b-9dca5eb67be9</vt:lpwstr>
  </property>
  <property fmtid="{D5CDD505-2E9C-101B-9397-08002B2CF9AE}" pid="9" name="MSIP_Label_22deaceb-9851-4663-bccf-596767454be3_Extended_MSFT_Method">
    <vt:lpwstr>Automatic</vt:lpwstr>
  </property>
  <property fmtid="{D5CDD505-2E9C-101B-9397-08002B2CF9AE}" pid="10" name="Sensitivity">
    <vt:lpwstr>NP-1</vt:lpwstr>
  </property>
  <property fmtid="{D5CDD505-2E9C-101B-9397-08002B2CF9AE}" pid="11" name="ContentTypeId">
    <vt:lpwstr>0x0101004B75A91153097146B4F6C6AD20269657</vt:lpwstr>
  </property>
</Properties>
</file>